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4895" windowHeight="8970" tabRatio="751"/>
  </bookViews>
  <sheets>
    <sheet name="財産目録" sheetId="1" r:id="rId1"/>
    <sheet name="第１号の１様式-01" sheetId="2" r:id="rId2"/>
    <sheet name="第１号の２様式-01" sheetId="3" r:id="rId3"/>
    <sheet name="第２号の１様式-01" sheetId="17" r:id="rId4"/>
    <sheet name="第２号の２様式-01" sheetId="18" r:id="rId5"/>
    <sheet name="第３号の１様式-01" sheetId="32" r:id="rId6"/>
    <sheet name="第３号の２様式-01" sheetId="33" r:id="rId7"/>
    <sheet name="財務諸表に対する注記" sheetId="47" r:id="rId8"/>
  </sheets>
  <definedNames>
    <definedName name="_xlnm.Print_Area" localSheetId="0">財産目録!$A$1:$J$72</definedName>
  </definedNames>
  <calcPr calcId="145621"/>
</workbook>
</file>

<file path=xl/calcChain.xml><?xml version="1.0" encoding="utf-8"?>
<calcChain xmlns="http://schemas.openxmlformats.org/spreadsheetml/2006/main">
  <c r="H17" i="1" l="1"/>
  <c r="H39" i="1"/>
  <c r="H61" i="1"/>
  <c r="H62" i="1"/>
  <c r="H63" i="1"/>
  <c r="H72" i="1"/>
  <c r="H67" i="1"/>
  <c r="H70" i="1"/>
  <c r="H71" i="1"/>
</calcChain>
</file>

<file path=xl/sharedStrings.xml><?xml version="1.0" encoding="utf-8"?>
<sst xmlns="http://schemas.openxmlformats.org/spreadsheetml/2006/main" count="878" uniqueCount="752">
  <si>
    <t>Ⅰ　資産の部</t>
    <rPh sb="2" eb="4">
      <t>シサン</t>
    </rPh>
    <rPh sb="5" eb="6">
      <t>ブ</t>
    </rPh>
    <phoneticPr fontId="2"/>
  </si>
  <si>
    <t>流動資産</t>
    <rPh sb="0" eb="2">
      <t>リュウドウ</t>
    </rPh>
    <rPh sb="2" eb="4">
      <t>シサン</t>
    </rPh>
    <phoneticPr fontId="2"/>
  </si>
  <si>
    <t>現金預金</t>
    <rPh sb="0" eb="2">
      <t>ゲンキン</t>
    </rPh>
    <rPh sb="2" eb="4">
      <t>ヨキン</t>
    </rPh>
    <phoneticPr fontId="2"/>
  </si>
  <si>
    <t>普通預金</t>
    <rPh sb="0" eb="2">
      <t>フツウ</t>
    </rPh>
    <rPh sb="2" eb="4">
      <t>ヨキン</t>
    </rPh>
    <phoneticPr fontId="2"/>
  </si>
  <si>
    <t>八十二銀行　岩村田支店</t>
    <rPh sb="0" eb="1">
      <t>ハチ</t>
    </rPh>
    <rPh sb="1" eb="3">
      <t>ジュウニ</t>
    </rPh>
    <rPh sb="3" eb="5">
      <t>ギンコウ</t>
    </rPh>
    <rPh sb="6" eb="9">
      <t>イワムラダ</t>
    </rPh>
    <rPh sb="9" eb="11">
      <t>シテン</t>
    </rPh>
    <phoneticPr fontId="2"/>
  </si>
  <si>
    <t>固定資産</t>
    <rPh sb="0" eb="2">
      <t>コテイ</t>
    </rPh>
    <rPh sb="2" eb="4">
      <t>シサン</t>
    </rPh>
    <phoneticPr fontId="2"/>
  </si>
  <si>
    <t>基本財産</t>
    <rPh sb="0" eb="2">
      <t>キホン</t>
    </rPh>
    <rPh sb="2" eb="4">
      <t>ザイサン</t>
    </rPh>
    <phoneticPr fontId="2"/>
  </si>
  <si>
    <t>建物</t>
    <rPh sb="0" eb="2">
      <t>タテモノ</t>
    </rPh>
    <phoneticPr fontId="2"/>
  </si>
  <si>
    <t>土地</t>
    <rPh sb="0" eb="2">
      <t>トチ</t>
    </rPh>
    <phoneticPr fontId="2"/>
  </si>
  <si>
    <t>基本財産合計</t>
    <rPh sb="0" eb="2">
      <t>キホン</t>
    </rPh>
    <rPh sb="2" eb="4">
      <t>ザイサン</t>
    </rPh>
    <rPh sb="4" eb="6">
      <t>ゴウケイ</t>
    </rPh>
    <phoneticPr fontId="2"/>
  </si>
  <si>
    <t>その他の固定資産</t>
    <rPh sb="2" eb="3">
      <t>タ</t>
    </rPh>
    <rPh sb="4" eb="6">
      <t>コテイ</t>
    </rPh>
    <rPh sb="6" eb="8">
      <t>シサン</t>
    </rPh>
    <phoneticPr fontId="2"/>
  </si>
  <si>
    <t>車両運搬具</t>
    <rPh sb="0" eb="2">
      <t>シャリョウ</t>
    </rPh>
    <rPh sb="2" eb="4">
      <t>ウンパン</t>
    </rPh>
    <rPh sb="4" eb="5">
      <t>グ</t>
    </rPh>
    <phoneticPr fontId="2"/>
  </si>
  <si>
    <t>その他の固定資産合計</t>
    <rPh sb="2" eb="3">
      <t>タ</t>
    </rPh>
    <rPh sb="4" eb="6">
      <t>コテイ</t>
    </rPh>
    <rPh sb="6" eb="8">
      <t>シサン</t>
    </rPh>
    <rPh sb="8" eb="10">
      <t>ゴウケイ</t>
    </rPh>
    <phoneticPr fontId="2"/>
  </si>
  <si>
    <t>固定資産合計</t>
    <rPh sb="0" eb="2">
      <t>コテイ</t>
    </rPh>
    <rPh sb="2" eb="4">
      <t>シサン</t>
    </rPh>
    <rPh sb="4" eb="6">
      <t>ゴウケイ</t>
    </rPh>
    <phoneticPr fontId="2"/>
  </si>
  <si>
    <t>資産合計</t>
    <rPh sb="0" eb="2">
      <t>シサン</t>
    </rPh>
    <rPh sb="2" eb="4">
      <t>ゴウケイ</t>
    </rPh>
    <phoneticPr fontId="2"/>
  </si>
  <si>
    <t>Ⅱ　負債の部</t>
    <rPh sb="2" eb="4">
      <t>フサイ</t>
    </rPh>
    <rPh sb="5" eb="6">
      <t>ブ</t>
    </rPh>
    <phoneticPr fontId="2"/>
  </si>
  <si>
    <t>流動負債</t>
    <rPh sb="0" eb="2">
      <t>リュウドウ</t>
    </rPh>
    <rPh sb="2" eb="4">
      <t>フサイ</t>
    </rPh>
    <phoneticPr fontId="2"/>
  </si>
  <si>
    <t>流動負債合計</t>
    <rPh sb="0" eb="2">
      <t>リュウドウ</t>
    </rPh>
    <rPh sb="2" eb="4">
      <t>フサイ</t>
    </rPh>
    <rPh sb="4" eb="6">
      <t>ゴウケイ</t>
    </rPh>
    <phoneticPr fontId="2"/>
  </si>
  <si>
    <t>固定負債</t>
    <rPh sb="0" eb="2">
      <t>コテイ</t>
    </rPh>
    <rPh sb="2" eb="4">
      <t>フサイ</t>
    </rPh>
    <phoneticPr fontId="2"/>
  </si>
  <si>
    <t>固定負債合計</t>
    <rPh sb="0" eb="2">
      <t>コテイ</t>
    </rPh>
    <rPh sb="2" eb="4">
      <t>フサイ</t>
    </rPh>
    <rPh sb="4" eb="6">
      <t>ゴウケイ</t>
    </rPh>
    <phoneticPr fontId="2"/>
  </si>
  <si>
    <t>負債合計</t>
    <rPh sb="0" eb="2">
      <t>フサイ</t>
    </rPh>
    <rPh sb="2" eb="4">
      <t>ゴウケイ</t>
    </rPh>
    <phoneticPr fontId="2"/>
  </si>
  <si>
    <t>差引純資産</t>
    <rPh sb="0" eb="2">
      <t>サシヒキ</t>
    </rPh>
    <rPh sb="2" eb="5">
      <t>ジュンシサン</t>
    </rPh>
    <phoneticPr fontId="2"/>
  </si>
  <si>
    <t>資　　産　　・　　負　　債　　の　　内　　訳</t>
    <rPh sb="0" eb="1">
      <t>シ</t>
    </rPh>
    <rPh sb="3" eb="4">
      <t>サン</t>
    </rPh>
    <rPh sb="9" eb="10">
      <t>フ</t>
    </rPh>
    <rPh sb="12" eb="13">
      <t>サイ</t>
    </rPh>
    <rPh sb="18" eb="19">
      <t>ウチ</t>
    </rPh>
    <rPh sb="21" eb="22">
      <t>ヤク</t>
    </rPh>
    <phoneticPr fontId="2"/>
  </si>
  <si>
    <t>建物付属設備</t>
    <rPh sb="0" eb="2">
      <t>タテモノ</t>
    </rPh>
    <rPh sb="2" eb="4">
      <t>フゾク</t>
    </rPh>
    <rPh sb="4" eb="6">
      <t>セツビ</t>
    </rPh>
    <phoneticPr fontId="2"/>
  </si>
  <si>
    <t>器具及び備品</t>
    <rPh sb="0" eb="2">
      <t>キグ</t>
    </rPh>
    <rPh sb="2" eb="3">
      <t>オヨ</t>
    </rPh>
    <rPh sb="4" eb="6">
      <t>ビヒン</t>
    </rPh>
    <phoneticPr fontId="2"/>
  </si>
  <si>
    <t>機械及び装置</t>
    <rPh sb="0" eb="2">
      <t>キカイ</t>
    </rPh>
    <rPh sb="2" eb="3">
      <t>オヨ</t>
    </rPh>
    <rPh sb="4" eb="6">
      <t>ソウチ</t>
    </rPh>
    <phoneticPr fontId="2"/>
  </si>
  <si>
    <t>流動資産合計</t>
    <rPh sb="0" eb="1">
      <t>リュウ</t>
    </rPh>
    <rPh sb="1" eb="2">
      <t>ドウ</t>
    </rPh>
    <rPh sb="2" eb="3">
      <t>シ</t>
    </rPh>
    <rPh sb="3" eb="4">
      <t>サン</t>
    </rPh>
    <rPh sb="4" eb="5">
      <t>ゴウ</t>
    </rPh>
    <rPh sb="5" eb="6">
      <t>ケイ</t>
    </rPh>
    <phoneticPr fontId="2"/>
  </si>
  <si>
    <t>①</t>
    <phoneticPr fontId="2"/>
  </si>
  <si>
    <t>②</t>
    <phoneticPr fontId="2"/>
  </si>
  <si>
    <t>③</t>
    <phoneticPr fontId="2"/>
  </si>
  <si>
    <t>（614.64㎡）</t>
    <phoneticPr fontId="2"/>
  </si>
  <si>
    <t>（482.00㎡）</t>
    <phoneticPr fontId="2"/>
  </si>
  <si>
    <t>（985㎡）</t>
    <phoneticPr fontId="2"/>
  </si>
  <si>
    <t>金額</t>
    <rPh sb="0" eb="2">
      <t>キンガク</t>
    </rPh>
    <phoneticPr fontId="2"/>
  </si>
  <si>
    <t>商品・製品</t>
    <rPh sb="0" eb="2">
      <t>ショウヒン</t>
    </rPh>
    <rPh sb="3" eb="5">
      <t>セイヒン</t>
    </rPh>
    <phoneticPr fontId="2"/>
  </si>
  <si>
    <t>仕掛品</t>
    <rPh sb="0" eb="2">
      <t>シカカリ</t>
    </rPh>
    <rPh sb="2" eb="3">
      <t>ヒン</t>
    </rPh>
    <phoneticPr fontId="2"/>
  </si>
  <si>
    <t>原材料</t>
    <rPh sb="0" eb="3">
      <t>ゲンザイリョウ</t>
    </rPh>
    <phoneticPr fontId="2"/>
  </si>
  <si>
    <t>貯蔵品</t>
    <rPh sb="0" eb="3">
      <t>チョゾウヒン</t>
    </rPh>
    <phoneticPr fontId="2"/>
  </si>
  <si>
    <t>④</t>
    <phoneticPr fontId="2"/>
  </si>
  <si>
    <t>（木造　1階建　106.61㎡）</t>
    <rPh sb="1" eb="3">
      <t>モクゾウ</t>
    </rPh>
    <rPh sb="5" eb="6">
      <t>カイ</t>
    </rPh>
    <rPh sb="6" eb="7">
      <t>タ</t>
    </rPh>
    <phoneticPr fontId="2"/>
  </si>
  <si>
    <t>（325.74㎡）</t>
    <phoneticPr fontId="2"/>
  </si>
  <si>
    <t>構築物</t>
    <rPh sb="0" eb="2">
      <t>コウチク</t>
    </rPh>
    <rPh sb="2" eb="3">
      <t>ブツ</t>
    </rPh>
    <phoneticPr fontId="2"/>
  </si>
  <si>
    <t>財　　　産　　　目　　　録</t>
    <rPh sb="0" eb="1">
      <t>ザイ</t>
    </rPh>
    <rPh sb="4" eb="5">
      <t>サン</t>
    </rPh>
    <rPh sb="8" eb="9">
      <t>メ</t>
    </rPh>
    <rPh sb="12" eb="13">
      <t>リョク</t>
    </rPh>
    <phoneticPr fontId="2"/>
  </si>
  <si>
    <t>貸借の合計</t>
    <rPh sb="0" eb="2">
      <t>タイシャク</t>
    </rPh>
    <rPh sb="3" eb="5">
      <t>ゴウケイ</t>
    </rPh>
    <phoneticPr fontId="2"/>
  </si>
  <si>
    <t>純資産の合計</t>
    <rPh sb="0" eb="3">
      <t>ジュンシサン</t>
    </rPh>
    <rPh sb="4" eb="6">
      <t>ゴウケイ</t>
    </rPh>
    <phoneticPr fontId="2"/>
  </si>
  <si>
    <t>佐久市岩村田字宮ノ西1880番地5</t>
    <rPh sb="0" eb="3">
      <t>サクシ</t>
    </rPh>
    <rPh sb="3" eb="6">
      <t>イワムラダ</t>
    </rPh>
    <rPh sb="6" eb="7">
      <t>アザ</t>
    </rPh>
    <rPh sb="7" eb="8">
      <t>ミヤ</t>
    </rPh>
    <rPh sb="9" eb="10">
      <t>ニシ</t>
    </rPh>
    <rPh sb="14" eb="16">
      <t>バンチ</t>
    </rPh>
    <phoneticPr fontId="2"/>
  </si>
  <si>
    <t>佐久市伴野字西裏953番地1</t>
    <rPh sb="0" eb="3">
      <t>サクシ</t>
    </rPh>
    <rPh sb="3" eb="4">
      <t>トモ</t>
    </rPh>
    <rPh sb="4" eb="5">
      <t>ノ</t>
    </rPh>
    <rPh sb="5" eb="6">
      <t>ジ</t>
    </rPh>
    <rPh sb="6" eb="7">
      <t>ニシ</t>
    </rPh>
    <rPh sb="7" eb="8">
      <t>ウラ</t>
    </rPh>
    <rPh sb="11" eb="13">
      <t>バンチ</t>
    </rPh>
    <phoneticPr fontId="2"/>
  </si>
  <si>
    <t>佐久市大沢字三枚平1280番地1</t>
    <rPh sb="0" eb="3">
      <t>サクシ</t>
    </rPh>
    <rPh sb="3" eb="5">
      <t>オオサワ</t>
    </rPh>
    <rPh sb="5" eb="6">
      <t>アザ</t>
    </rPh>
    <rPh sb="6" eb="8">
      <t>サンマイ</t>
    </rPh>
    <rPh sb="8" eb="9">
      <t>タイ</t>
    </rPh>
    <rPh sb="13" eb="15">
      <t>バンチ</t>
    </rPh>
    <phoneticPr fontId="2"/>
  </si>
  <si>
    <t>佐久市猿久保字坂下331番地、332番地</t>
    <rPh sb="0" eb="3">
      <t>サクシ</t>
    </rPh>
    <rPh sb="3" eb="4">
      <t>サル</t>
    </rPh>
    <rPh sb="4" eb="6">
      <t>クボ</t>
    </rPh>
    <rPh sb="6" eb="7">
      <t>アザ</t>
    </rPh>
    <rPh sb="7" eb="9">
      <t>サカシタ</t>
    </rPh>
    <rPh sb="12" eb="14">
      <t>バンチ</t>
    </rPh>
    <rPh sb="18" eb="20">
      <t>バンチ</t>
    </rPh>
    <phoneticPr fontId="2"/>
  </si>
  <si>
    <t>佐久市大沢字三枚平1280番地1　　</t>
    <rPh sb="0" eb="3">
      <t>サクシ</t>
    </rPh>
    <rPh sb="3" eb="5">
      <t>オオサワ</t>
    </rPh>
    <rPh sb="5" eb="6">
      <t>アザ</t>
    </rPh>
    <rPh sb="6" eb="8">
      <t>サンマイ</t>
    </rPh>
    <rPh sb="8" eb="9">
      <t>タイ</t>
    </rPh>
    <rPh sb="13" eb="15">
      <t>バンチ</t>
    </rPh>
    <phoneticPr fontId="2"/>
  </si>
  <si>
    <t>佐久市猿久保字坂下331番地</t>
    <rPh sb="0" eb="3">
      <t>サクシ</t>
    </rPh>
    <rPh sb="3" eb="4">
      <t>サル</t>
    </rPh>
    <rPh sb="4" eb="6">
      <t>クボ</t>
    </rPh>
    <rPh sb="6" eb="7">
      <t>アザ</t>
    </rPh>
    <rPh sb="7" eb="9">
      <t>サカシタ</t>
    </rPh>
    <rPh sb="12" eb="14">
      <t>バンチ</t>
    </rPh>
    <phoneticPr fontId="2"/>
  </si>
  <si>
    <t>佐久市中込字東中原3100番地３</t>
    <rPh sb="0" eb="3">
      <t>サクシ</t>
    </rPh>
    <rPh sb="3" eb="5">
      <t>ナカゴミ</t>
    </rPh>
    <rPh sb="5" eb="6">
      <t>アザ</t>
    </rPh>
    <rPh sb="6" eb="7">
      <t>ヒガシ</t>
    </rPh>
    <rPh sb="7" eb="9">
      <t>チュウゲン</t>
    </rPh>
    <rPh sb="13" eb="15">
      <t>バンチ</t>
    </rPh>
    <phoneticPr fontId="2"/>
  </si>
  <si>
    <t>佐久市大沢字三枚平1281番地</t>
    <rPh sb="0" eb="3">
      <t>サクシ</t>
    </rPh>
    <rPh sb="3" eb="5">
      <t>オオサワ</t>
    </rPh>
    <rPh sb="5" eb="6">
      <t>アザ</t>
    </rPh>
    <rPh sb="6" eb="8">
      <t>サンマイ</t>
    </rPh>
    <rPh sb="8" eb="9">
      <t>タイラ</t>
    </rPh>
    <rPh sb="13" eb="15">
      <t>バンチ</t>
    </rPh>
    <phoneticPr fontId="2"/>
  </si>
  <si>
    <t>佐久市大沢字三枚平1282番地1</t>
    <rPh sb="0" eb="3">
      <t>サクシ</t>
    </rPh>
    <rPh sb="3" eb="5">
      <t>オオサワ</t>
    </rPh>
    <rPh sb="5" eb="6">
      <t>アザ</t>
    </rPh>
    <rPh sb="6" eb="8">
      <t>サンマイ</t>
    </rPh>
    <rPh sb="8" eb="9">
      <t>タイラ</t>
    </rPh>
    <rPh sb="13" eb="15">
      <t>バンチ</t>
    </rPh>
    <phoneticPr fontId="2"/>
  </si>
  <si>
    <t>佐久市中込3100番地３</t>
    <rPh sb="0" eb="3">
      <t>サクシ</t>
    </rPh>
    <rPh sb="3" eb="5">
      <t>ナカゴミ</t>
    </rPh>
    <rPh sb="9" eb="11">
      <t>バンチ</t>
    </rPh>
    <phoneticPr fontId="2"/>
  </si>
  <si>
    <t>佐久市伴野字西裏947番地5、949番1</t>
    <rPh sb="0" eb="3">
      <t>サクシ</t>
    </rPh>
    <rPh sb="3" eb="5">
      <t>トモノ</t>
    </rPh>
    <rPh sb="5" eb="6">
      <t>アザ</t>
    </rPh>
    <rPh sb="6" eb="7">
      <t>ニシ</t>
    </rPh>
    <rPh sb="7" eb="8">
      <t>ウラ</t>
    </rPh>
    <rPh sb="11" eb="13">
      <t>バンチ</t>
    </rPh>
    <rPh sb="18" eb="19">
      <t>バン</t>
    </rPh>
    <phoneticPr fontId="2"/>
  </si>
  <si>
    <t>社会福祉法人　佐久コスモス福祉会</t>
    <rPh sb="0" eb="2">
      <t>シャカイ</t>
    </rPh>
    <rPh sb="2" eb="4">
      <t>フクシ</t>
    </rPh>
    <rPh sb="4" eb="6">
      <t>ホウジン</t>
    </rPh>
    <rPh sb="7" eb="9">
      <t>サク</t>
    </rPh>
    <rPh sb="13" eb="15">
      <t>フクシ</t>
    </rPh>
    <rPh sb="15" eb="16">
      <t>カイ</t>
    </rPh>
    <phoneticPr fontId="2"/>
  </si>
  <si>
    <t>仮払金</t>
    <rPh sb="0" eb="2">
      <t>カリバラ</t>
    </rPh>
    <rPh sb="2" eb="3">
      <t>キン</t>
    </rPh>
    <phoneticPr fontId="2"/>
  </si>
  <si>
    <t>リサイクル預託金</t>
    <rPh sb="5" eb="8">
      <t>ヨタクキン</t>
    </rPh>
    <phoneticPr fontId="2"/>
  </si>
  <si>
    <t>（鉄骨造　2階建　507.88㎡）</t>
    <rPh sb="1" eb="3">
      <t>テッコツ</t>
    </rPh>
    <rPh sb="3" eb="4">
      <t>ゾウ</t>
    </rPh>
    <rPh sb="6" eb="7">
      <t>カイ</t>
    </rPh>
    <rPh sb="7" eb="8">
      <t>タ</t>
    </rPh>
    <phoneticPr fontId="2"/>
  </si>
  <si>
    <t>（木造　1階建 337.03㎡）</t>
    <rPh sb="1" eb="3">
      <t>モクゾウ</t>
    </rPh>
    <rPh sb="5" eb="6">
      <t>カイ</t>
    </rPh>
    <rPh sb="6" eb="7">
      <t>タ</t>
    </rPh>
    <phoneticPr fontId="2"/>
  </si>
  <si>
    <t>佐久市伴野字西裏952番地1</t>
    <rPh sb="0" eb="3">
      <t>サクシ</t>
    </rPh>
    <rPh sb="3" eb="5">
      <t>バンノ</t>
    </rPh>
    <rPh sb="5" eb="6">
      <t>アザ</t>
    </rPh>
    <rPh sb="6" eb="8">
      <t>ニシウラ</t>
    </rPh>
    <rPh sb="11" eb="13">
      <t>バンチ</t>
    </rPh>
    <phoneticPr fontId="2"/>
  </si>
  <si>
    <t>（木造一部鉄骨造　2階建　325.64㎡）</t>
    <rPh sb="1" eb="3">
      <t>モクゾウ</t>
    </rPh>
    <rPh sb="3" eb="5">
      <t>イチブ</t>
    </rPh>
    <rPh sb="5" eb="7">
      <t>テッコツ</t>
    </rPh>
    <rPh sb="7" eb="8">
      <t>ゾウ</t>
    </rPh>
    <rPh sb="10" eb="11">
      <t>カイ</t>
    </rPh>
    <rPh sb="11" eb="12">
      <t>タ</t>
    </rPh>
    <phoneticPr fontId="2"/>
  </si>
  <si>
    <t>事業未収金</t>
    <rPh sb="0" eb="2">
      <t>ジギョウ</t>
    </rPh>
    <rPh sb="2" eb="5">
      <t>ミシュウキン</t>
    </rPh>
    <phoneticPr fontId="2"/>
  </si>
  <si>
    <t>退職給付引当資産</t>
    <rPh sb="0" eb="2">
      <t>タイショク</t>
    </rPh>
    <rPh sb="2" eb="4">
      <t>キュウフ</t>
    </rPh>
    <rPh sb="4" eb="6">
      <t>ヒキアテ</t>
    </rPh>
    <rPh sb="6" eb="8">
      <t>シサン</t>
    </rPh>
    <phoneticPr fontId="2"/>
  </si>
  <si>
    <t>事業未払金</t>
    <rPh sb="0" eb="2">
      <t>ジギョウ</t>
    </rPh>
    <rPh sb="2" eb="5">
      <t>ミバライキン</t>
    </rPh>
    <phoneticPr fontId="2"/>
  </si>
  <si>
    <t>退職給付引当金</t>
    <rPh sb="0" eb="2">
      <t>タイショク</t>
    </rPh>
    <rPh sb="2" eb="4">
      <t>キュウフ</t>
    </rPh>
    <rPh sb="4" eb="7">
      <t>ヒキアテキン</t>
    </rPh>
    <phoneticPr fontId="2"/>
  </si>
  <si>
    <t>立替金</t>
    <rPh sb="0" eb="3">
      <t>タテカエキン</t>
    </rPh>
    <phoneticPr fontId="2"/>
  </si>
  <si>
    <t>（木造　付属建物48.35㎡）</t>
    <rPh sb="1" eb="3">
      <t>モクゾウ</t>
    </rPh>
    <rPh sb="4" eb="6">
      <t>フゾク</t>
    </rPh>
    <rPh sb="6" eb="8">
      <t>タテモノ</t>
    </rPh>
    <phoneticPr fontId="2"/>
  </si>
  <si>
    <t>無形固定資産</t>
    <rPh sb="0" eb="2">
      <t>ムケイ</t>
    </rPh>
    <rPh sb="2" eb="6">
      <t>コテイシサン</t>
    </rPh>
    <phoneticPr fontId="2"/>
  </si>
  <si>
    <t>敷金</t>
    <rPh sb="0" eb="2">
      <t>シキキン</t>
    </rPh>
    <phoneticPr fontId="2"/>
  </si>
  <si>
    <t>平成２８年３月３１日現在</t>
    <rPh sb="0" eb="2">
      <t>ヘイセイ</t>
    </rPh>
    <rPh sb="4" eb="5">
      <t>ネン</t>
    </rPh>
    <rPh sb="6" eb="7">
      <t>ツキ</t>
    </rPh>
    <rPh sb="9" eb="10">
      <t>ニチ</t>
    </rPh>
    <rPh sb="10" eb="12">
      <t>ゲンザイ</t>
    </rPh>
    <phoneticPr fontId="2"/>
  </si>
  <si>
    <t>資金収支計算書</t>
  </si>
  <si>
    <t>(自) 平成27年 4月 1日 (至) 平成28年 3月31日</t>
  </si>
  <si>
    <t>法人名    社会福祉法人　佐久コスモス福祉会</t>
  </si>
  <si>
    <t>第１号の１様式</t>
  </si>
  <si>
    <t>事業・拠点   [0001:社会福祉法人佐久コスモス福祉会]</t>
  </si>
  <si>
    <t>(単位：円)</t>
  </si>
  <si>
    <t>勘　定　科　目</t>
  </si>
  <si>
    <t>予　算</t>
  </si>
  <si>
    <t>決　算</t>
  </si>
  <si>
    <t>差　異</t>
  </si>
  <si>
    <t>事業活動による収支</t>
  </si>
  <si>
    <t>業</t>
  </si>
  <si>
    <t>活</t>
  </si>
  <si>
    <t>動</t>
  </si>
  <si>
    <t>に</t>
  </si>
  <si>
    <t>よ</t>
  </si>
  <si>
    <t>る</t>
  </si>
  <si>
    <t>収</t>
  </si>
  <si>
    <t>支</t>
  </si>
  <si>
    <t>施設整備等による収支</t>
  </si>
  <si>
    <t>設</t>
  </si>
  <si>
    <t>整</t>
  </si>
  <si>
    <t>備</t>
  </si>
  <si>
    <t>等</t>
  </si>
  <si>
    <t>その他の活動による収支</t>
  </si>
  <si>
    <t>の</t>
  </si>
  <si>
    <t>他</t>
  </si>
  <si>
    <t>収入</t>
  </si>
  <si>
    <t>入</t>
  </si>
  <si>
    <t>支出</t>
  </si>
  <si>
    <t>出</t>
  </si>
  <si>
    <t>就労支援事業収入</t>
  </si>
  <si>
    <t>障害福祉サービス等事業収入</t>
  </si>
  <si>
    <t>補助金事業収入</t>
  </si>
  <si>
    <t>受託事業収入</t>
  </si>
  <si>
    <t>その他の事業収入</t>
  </si>
  <si>
    <t>経常経費寄附金収入</t>
  </si>
  <si>
    <t>受取利息配当金収入</t>
  </si>
  <si>
    <t>その他の収入</t>
  </si>
  <si>
    <t xml:space="preserve">    事業活動収入計(1)</t>
  </si>
  <si>
    <t>人件費支出</t>
  </si>
  <si>
    <t>事業費支出</t>
  </si>
  <si>
    <t>事務費支出</t>
  </si>
  <si>
    <t>就労支援事業支出</t>
  </si>
  <si>
    <t>支払利息支出</t>
  </si>
  <si>
    <t>その他の支出</t>
  </si>
  <si>
    <t>徴収不能額</t>
  </si>
  <si>
    <t xml:space="preserve">    事業活動支出計(2)</t>
  </si>
  <si>
    <t xml:space="preserve">    事業活動資金収支差額(3)=(1)-(2)</t>
  </si>
  <si>
    <t>施設整備等補助金収入</t>
  </si>
  <si>
    <t>設備資金借入金元金償還補助金収入</t>
  </si>
  <si>
    <t>施設整備等寄附金収入</t>
  </si>
  <si>
    <t>設備資金借入金元金償還寄附金収入</t>
  </si>
  <si>
    <t>設備資金借入金収入</t>
  </si>
  <si>
    <t>固定資産売却収入</t>
  </si>
  <si>
    <t>その他の施設整備等による収入</t>
  </si>
  <si>
    <t xml:space="preserve">    施設整備等収入計(4)</t>
  </si>
  <si>
    <t>設備資金借入金元金償還支出</t>
  </si>
  <si>
    <t>固定資産取得支出</t>
  </si>
  <si>
    <t>固定資産除却・廃棄支出</t>
  </si>
  <si>
    <t>ファイナンス・リース債務の返済支出</t>
  </si>
  <si>
    <t>その他の施設整備等による支出</t>
  </si>
  <si>
    <t xml:space="preserve">    施設整備等支出計(5)</t>
  </si>
  <si>
    <t xml:space="preserve">    施設整備等資金収支差額(6)=(4)-(5)</t>
  </si>
  <si>
    <t>長期運営資金借入金元金償還寄附金収入</t>
  </si>
  <si>
    <t>長期運営資金借入金収入</t>
  </si>
  <si>
    <t>投資有価証券売却収入</t>
  </si>
  <si>
    <t>事業区分間繰入金収入</t>
  </si>
  <si>
    <t>拠点区分間繰入金収入</t>
  </si>
  <si>
    <t>サービス区分間繰入金収入</t>
  </si>
  <si>
    <t>長期貸付金回収収入</t>
  </si>
  <si>
    <t>積立資産取崩収入</t>
  </si>
  <si>
    <t>その他の活動による収入</t>
  </si>
  <si>
    <t xml:space="preserve">    その他の活動による収入計(7)</t>
  </si>
  <si>
    <t>長期運営資金借入金元金償還支出</t>
  </si>
  <si>
    <t>投資有価証券取得支出</t>
  </si>
  <si>
    <t>長期貸付金支出</t>
  </si>
  <si>
    <t>積立資産支出</t>
  </si>
  <si>
    <t>事業区分間繰入金支出</t>
  </si>
  <si>
    <t>拠点区分間繰入金支出</t>
  </si>
  <si>
    <t>サービス区分間繰入金支出</t>
  </si>
  <si>
    <t>その他の活動による支出</t>
  </si>
  <si>
    <t xml:space="preserve">    その他の活動支出計(8)</t>
  </si>
  <si>
    <t xml:space="preserve">    その他の活動資金収支差額(9)=(7)-(8)</t>
  </si>
  <si>
    <t xml:space="preserve">    予備費支出(10)</t>
  </si>
  <si>
    <t xml:space="preserve">    当期資金収支差額合計(11)=(3)+(6)+(9)-(10)</t>
  </si>
  <si>
    <t xml:space="preserve">    前期末支払資金残高(12)</t>
  </si>
  <si>
    <t xml:space="preserve">    当期末支払資金残高(11)+(12)</t>
  </si>
  <si>
    <t xml:space="preserve">    ―</t>
  </si>
  <si>
    <t>資金収支内訳表</t>
  </si>
  <si>
    <t>(自) 平成27年 4月 1日 (至) 平成28年 3月31日</t>
  </si>
  <si>
    <t>法人名    社会福祉法人　佐久コスモス福祉会</t>
  </si>
  <si>
    <t>第１号の２様式</t>
  </si>
  <si>
    <t>事業・拠点   [0001:社会福祉法人佐久コスモス福祉会]</t>
  </si>
  <si>
    <t>(単位：円)</t>
  </si>
  <si>
    <t>勘　定　科　目</t>
  </si>
  <si>
    <t>社会福祉事業</t>
  </si>
  <si>
    <t>公益事業</t>
  </si>
  <si>
    <t>合　　計</t>
  </si>
  <si>
    <t>内部取引消去</t>
  </si>
  <si>
    <t>法 人 合 計</t>
  </si>
  <si>
    <t>事業活動による収支</t>
  </si>
  <si>
    <t>業</t>
  </si>
  <si>
    <t>活</t>
  </si>
  <si>
    <t>動</t>
  </si>
  <si>
    <t>に</t>
  </si>
  <si>
    <t>よ</t>
  </si>
  <si>
    <t>る</t>
  </si>
  <si>
    <t>収</t>
  </si>
  <si>
    <t>支</t>
  </si>
  <si>
    <t>施設整備等による収支</t>
  </si>
  <si>
    <t>設</t>
  </si>
  <si>
    <t>整</t>
  </si>
  <si>
    <t>備</t>
  </si>
  <si>
    <t>等</t>
  </si>
  <si>
    <t>その他の活動による収支</t>
  </si>
  <si>
    <t>の</t>
  </si>
  <si>
    <t>他</t>
  </si>
  <si>
    <t>収入</t>
  </si>
  <si>
    <t>入</t>
  </si>
  <si>
    <t>支出</t>
  </si>
  <si>
    <t>出</t>
  </si>
  <si>
    <t>就労支援事業収入</t>
  </si>
  <si>
    <t>障害福祉サービス等事業収入</t>
  </si>
  <si>
    <t>補助金事業収入</t>
  </si>
  <si>
    <t>受託事業収入</t>
  </si>
  <si>
    <t>その他の事業収入</t>
  </si>
  <si>
    <t>経常経費寄附金収入</t>
  </si>
  <si>
    <t>受取利息配当金収入</t>
  </si>
  <si>
    <t>その他の収入</t>
  </si>
  <si>
    <t xml:space="preserve">    事業活動収入計(1)</t>
  </si>
  <si>
    <t>人件費支出</t>
  </si>
  <si>
    <t>事業費支出</t>
  </si>
  <si>
    <t>事務費支出</t>
  </si>
  <si>
    <t>就労支援事業支出</t>
  </si>
  <si>
    <t>支払利息支出</t>
  </si>
  <si>
    <t>その他の支出</t>
  </si>
  <si>
    <t>徴収不能額</t>
  </si>
  <si>
    <t xml:space="preserve">    事業活動支出計(2)</t>
  </si>
  <si>
    <t xml:space="preserve">    事業活動資金収支差額(3)=(1)-(2)</t>
  </si>
  <si>
    <t>施設整備等補助金収入</t>
  </si>
  <si>
    <t>設備資金借入金元金償還補助金収入</t>
  </si>
  <si>
    <t>施設整備等寄附金収入</t>
  </si>
  <si>
    <t>設備資金借入金元金償還寄附金収入</t>
  </si>
  <si>
    <t>設備資金借入金収入</t>
  </si>
  <si>
    <t>固定資産売却収入</t>
  </si>
  <si>
    <t>その他の施設整備等による収入</t>
  </si>
  <si>
    <t xml:space="preserve">    施設整備等収入計(4)</t>
  </si>
  <si>
    <t>設備資金借入金元金償還支出</t>
  </si>
  <si>
    <t>固定資産取得支出</t>
  </si>
  <si>
    <t>固定資産除却・廃棄支出</t>
  </si>
  <si>
    <t>ファイナンス・リース債務の返済支出</t>
  </si>
  <si>
    <t>その他の施設整備等による支出</t>
  </si>
  <si>
    <t xml:space="preserve">    施設整備等支出計(5)</t>
  </si>
  <si>
    <t xml:space="preserve">    施設整備等資金収支差額(6)=(4)-(5)</t>
  </si>
  <si>
    <t>長期運営資金借入金元金償還寄附金収入</t>
  </si>
  <si>
    <t>長期運営資金借入金収入</t>
  </si>
  <si>
    <t>投資有価証券売却収入</t>
  </si>
  <si>
    <t>事業区分間繰入金収入</t>
  </si>
  <si>
    <t>拠点区分間繰入金収入</t>
  </si>
  <si>
    <t>サービス区分間繰入金収入</t>
  </si>
  <si>
    <t>長期貸付金回収収入</t>
  </si>
  <si>
    <t>積立資産取崩収入</t>
  </si>
  <si>
    <t>その他の活動による収入</t>
  </si>
  <si>
    <t xml:space="preserve">    その他の活動による収入計(7)</t>
  </si>
  <si>
    <t>長期運営資金借入金元金償還支出</t>
  </si>
  <si>
    <t>投資有価証券取得支出</t>
  </si>
  <si>
    <t>長期貸付金支出</t>
  </si>
  <si>
    <t>積立資産支出</t>
  </si>
  <si>
    <t>事業区分間繰入金支出</t>
  </si>
  <si>
    <t>拠点区分間繰入金支出</t>
  </si>
  <si>
    <t>サービス区分間繰入金支出</t>
  </si>
  <si>
    <t>その他の活動による支出</t>
  </si>
  <si>
    <t xml:space="preserve">    その他の活動支出計(8)</t>
  </si>
  <si>
    <t xml:space="preserve">    その他の活動資金収支差額(9)=(7)-(8)</t>
  </si>
  <si>
    <t xml:space="preserve">    当期資金収支差額合計(10)=(3)+(6)+(9)</t>
  </si>
  <si>
    <t xml:space="preserve">    前期末支払資金残高(11)</t>
  </si>
  <si>
    <t xml:space="preserve">    当期末支払資金残高(10)+(11)</t>
  </si>
  <si>
    <t>事業活動計算書</t>
  </si>
  <si>
    <t>(自) 平成27年 4月 1日 (至) 平成28年 3月31日</t>
  </si>
  <si>
    <t>法人名    社会福祉法人　佐久コスモス福祉会</t>
  </si>
  <si>
    <t>第２号の１様式</t>
  </si>
  <si>
    <t>事業・拠点   [0001:社会福祉法人佐久コスモス福祉会]</t>
  </si>
  <si>
    <t>(単位：円)</t>
  </si>
  <si>
    <t>勘　定　科　目</t>
  </si>
  <si>
    <t>当年度決算</t>
  </si>
  <si>
    <t>前年度決算</t>
  </si>
  <si>
    <t>増　減</t>
  </si>
  <si>
    <t>サービス活動増減の部</t>
  </si>
  <si>
    <t>ー</t>
  </si>
  <si>
    <t>ビ</t>
  </si>
  <si>
    <t>ス</t>
  </si>
  <si>
    <t>活</t>
  </si>
  <si>
    <t>動</t>
  </si>
  <si>
    <t>増</t>
  </si>
  <si>
    <t>減</t>
  </si>
  <si>
    <t>の</t>
  </si>
  <si>
    <t>部</t>
  </si>
  <si>
    <t>サービス活動外増減の部</t>
  </si>
  <si>
    <t>外</t>
  </si>
  <si>
    <t>特別増減の部</t>
  </si>
  <si>
    <t>別</t>
  </si>
  <si>
    <t>繰越活動増減差額の部</t>
  </si>
  <si>
    <t>越</t>
  </si>
  <si>
    <t>差</t>
  </si>
  <si>
    <t>額</t>
  </si>
  <si>
    <t>収益</t>
  </si>
  <si>
    <t>益</t>
  </si>
  <si>
    <t>費用</t>
  </si>
  <si>
    <t>用</t>
  </si>
  <si>
    <t>就労支援事業収益</t>
  </si>
  <si>
    <t>障害福祉サービス等事業収益</t>
  </si>
  <si>
    <t>補助金事業収益</t>
  </si>
  <si>
    <t>受託事業収益</t>
  </si>
  <si>
    <t>その他の事業収益</t>
  </si>
  <si>
    <t>経常経費寄附金収益</t>
  </si>
  <si>
    <t>その他の収益</t>
  </si>
  <si>
    <t xml:space="preserve">    サービス活動収益計(1)</t>
  </si>
  <si>
    <t>人件費</t>
  </si>
  <si>
    <t>事業費</t>
  </si>
  <si>
    <t>事務費</t>
  </si>
  <si>
    <t>就労支援事業費用</t>
  </si>
  <si>
    <t>授産事業費用</t>
  </si>
  <si>
    <t>減価償却費</t>
  </si>
  <si>
    <t>△国庫補助金等特別積立金取崩額</t>
  </si>
  <si>
    <t>徴収不能額</t>
  </si>
  <si>
    <t>徴収不能引当金繰入</t>
  </si>
  <si>
    <t>その他の費用</t>
  </si>
  <si>
    <t xml:space="preserve">    サービス活動費用計(2)</t>
  </si>
  <si>
    <t xml:space="preserve">    サービス活動増減差額(3)=(1)-(2)</t>
  </si>
  <si>
    <t>受取利息配当金収益</t>
  </si>
  <si>
    <t>その他のサービス活動外収益</t>
  </si>
  <si>
    <t xml:space="preserve">    サービス活動外収益計(4)</t>
  </si>
  <si>
    <t>支払利息</t>
  </si>
  <si>
    <t>有価証券評価損</t>
  </si>
  <si>
    <t>有価証券売却損</t>
  </si>
  <si>
    <t>投資有価証券評価損</t>
  </si>
  <si>
    <t>投資有価証券売却損</t>
  </si>
  <si>
    <t>その他のサービス活動外費用</t>
  </si>
  <si>
    <t xml:space="preserve">    サービス活動外費用計(5)</t>
  </si>
  <si>
    <t xml:space="preserve">    サービス活動外増減差額(6)=(4)-(5)</t>
  </si>
  <si>
    <t xml:space="preserve">    経常増減差額(7)=(3)+(6)</t>
  </si>
  <si>
    <t>施設整備等補助金収益</t>
  </si>
  <si>
    <t>施設整備等寄附金収益</t>
  </si>
  <si>
    <t>長期運営資金借入金元金償還寄附金収益</t>
  </si>
  <si>
    <t>固定資産受贈額</t>
  </si>
  <si>
    <t>固定資産売却益</t>
  </si>
  <si>
    <t>事業区分間繰入金収益</t>
  </si>
  <si>
    <t>拠点区分間繰入金収益</t>
  </si>
  <si>
    <t>サービス区分間繰入金収益</t>
  </si>
  <si>
    <t>事業区分間固定資産移管収益</t>
  </si>
  <si>
    <t>拠点区分間固定資産移管収益</t>
  </si>
  <si>
    <t>サービス区分間固定資産移管収益</t>
  </si>
  <si>
    <t>その他の特別収益</t>
  </si>
  <si>
    <t xml:space="preserve">    特別収益計(8)</t>
  </si>
  <si>
    <t>基本金組入額</t>
  </si>
  <si>
    <t>資産評価損</t>
  </si>
  <si>
    <t>固定資産売却損・処分損</t>
  </si>
  <si>
    <t>△国庫補助金等特別積立金取崩額(除)</t>
  </si>
  <si>
    <t>国庫補助金等特別積立金積立額</t>
  </si>
  <si>
    <t>災害損失</t>
  </si>
  <si>
    <t>事業区分間繰入金費用</t>
  </si>
  <si>
    <t>拠点区分間繰入金費用</t>
  </si>
  <si>
    <t>サービス区分間繰入金費用</t>
  </si>
  <si>
    <t>事業区分間固定資産移管費用</t>
  </si>
  <si>
    <t>拠点区分間固定資産移管費用</t>
  </si>
  <si>
    <t>サービス区分間固定資産移管費用</t>
  </si>
  <si>
    <t>その他の特別損失</t>
  </si>
  <si>
    <t xml:space="preserve">    特別費用計(9)</t>
  </si>
  <si>
    <t xml:space="preserve">    特別増減差額(10)=(8)-(9)</t>
  </si>
  <si>
    <t xml:space="preserve">    税引前当期活動増減差額(11)=(7)+(10)</t>
  </si>
  <si>
    <t xml:space="preserve">    法人税、住民税及び事業税(12)</t>
  </si>
  <si>
    <t xml:space="preserve">    法人税等調整額(13)</t>
  </si>
  <si>
    <t xml:space="preserve">    当期活動増減差額(14)=(11)-(12)-(13)</t>
  </si>
  <si>
    <t xml:space="preserve">    前期繰越活動増減差額(15)</t>
  </si>
  <si>
    <t xml:space="preserve">    当期末繰越活動増減差額(16)=(14)+(15)</t>
  </si>
  <si>
    <t xml:space="preserve">    基本金取崩額(17)</t>
  </si>
  <si>
    <t xml:space="preserve">    その他の積立金取崩額(18)</t>
  </si>
  <si>
    <t xml:space="preserve">    その他の積立金積立額(19)</t>
  </si>
  <si>
    <t xml:space="preserve">    次期繰越活動増減差額(20)=(16)+(17)+(18)-(19)</t>
  </si>
  <si>
    <t>事業活動内訳表</t>
  </si>
  <si>
    <t>(自) 平成27年 4月 1日 (至) 平成28年 3月31日</t>
  </si>
  <si>
    <t>第２号の２様式</t>
  </si>
  <si>
    <t>事業・拠点   [0001:社会福祉法人佐久コスモス福祉会]</t>
  </si>
  <si>
    <t>(単位：円)</t>
  </si>
  <si>
    <t>勘　定　科　目</t>
  </si>
  <si>
    <t>社会福祉事業</t>
  </si>
  <si>
    <t>公益事業</t>
  </si>
  <si>
    <t>合　　計</t>
  </si>
  <si>
    <t>内部取引消去</t>
  </si>
  <si>
    <t>法 人 合 計</t>
  </si>
  <si>
    <t>サービス活動増減の部</t>
  </si>
  <si>
    <t>ー</t>
  </si>
  <si>
    <t>ビ</t>
  </si>
  <si>
    <t>ス</t>
  </si>
  <si>
    <t>活</t>
  </si>
  <si>
    <t>動</t>
  </si>
  <si>
    <t>増</t>
  </si>
  <si>
    <t>減</t>
  </si>
  <si>
    <t>の</t>
  </si>
  <si>
    <t>部</t>
  </si>
  <si>
    <t>サービス活動外増減の部</t>
  </si>
  <si>
    <t>外</t>
  </si>
  <si>
    <t>特別増減の部</t>
  </si>
  <si>
    <t>別</t>
  </si>
  <si>
    <t>繰越活動増減差額の部</t>
  </si>
  <si>
    <t>越</t>
  </si>
  <si>
    <t>差</t>
  </si>
  <si>
    <t>額</t>
  </si>
  <si>
    <t>収益</t>
  </si>
  <si>
    <t>益</t>
  </si>
  <si>
    <t>費用</t>
  </si>
  <si>
    <t>用</t>
  </si>
  <si>
    <t>就労支援事業収益</t>
  </si>
  <si>
    <t>障害福祉サービス等事業収益</t>
  </si>
  <si>
    <t>補助金事業収益</t>
  </si>
  <si>
    <t>受託事業収益</t>
  </si>
  <si>
    <t>その他の事業収益</t>
  </si>
  <si>
    <t>経常経費寄附金収益</t>
  </si>
  <si>
    <t>その他の収益</t>
  </si>
  <si>
    <t xml:space="preserve">    サービス活動収益計(1)</t>
  </si>
  <si>
    <t>人件費</t>
  </si>
  <si>
    <t>事業費</t>
  </si>
  <si>
    <t>事務費</t>
  </si>
  <si>
    <t>就労支援事業費用</t>
  </si>
  <si>
    <t>授産事業費用</t>
  </si>
  <si>
    <t>減価償却費</t>
  </si>
  <si>
    <t>△国庫補助金等特別積立金取崩額</t>
  </si>
  <si>
    <t>徴収不能額</t>
  </si>
  <si>
    <t>徴収不能引当金繰入</t>
  </si>
  <si>
    <t>その他の費用</t>
  </si>
  <si>
    <t xml:space="preserve">    サービス活動費用計(2)</t>
  </si>
  <si>
    <t xml:space="preserve">    サービス活動増減差額(3)=(1)-(2)</t>
  </si>
  <si>
    <t>受取利息配当金収益</t>
  </si>
  <si>
    <t>その他のサービス活動外収益</t>
  </si>
  <si>
    <t xml:space="preserve">    サービス活動外収益計(4)</t>
  </si>
  <si>
    <t>支払利息</t>
  </si>
  <si>
    <t>有価証券評価損</t>
  </si>
  <si>
    <t>有価証券売却損</t>
  </si>
  <si>
    <t>投資有価証券評価損</t>
  </si>
  <si>
    <t>投資有価証券売却損</t>
  </si>
  <si>
    <t>その他のサービス活動外費用</t>
  </si>
  <si>
    <t xml:space="preserve">    サービス活動外費用計(5)</t>
  </si>
  <si>
    <t xml:space="preserve">    サービス活動外増減差額(6)=(4)-(5)</t>
  </si>
  <si>
    <t xml:space="preserve">    経常増減差額(7)=(3)+(6)</t>
  </si>
  <si>
    <t>施設整備等補助金収益</t>
  </si>
  <si>
    <t>施設整備等寄附金収益</t>
  </si>
  <si>
    <t>長期運営資金借入金元金償還寄附金収益</t>
  </si>
  <si>
    <t>固定資産受贈額</t>
  </si>
  <si>
    <t>固定資産売却益</t>
  </si>
  <si>
    <t>事業区分間繰入金収益</t>
  </si>
  <si>
    <t>拠点区分間繰入金収益</t>
  </si>
  <si>
    <t>サービス区分間繰入金収益</t>
  </si>
  <si>
    <t>事業区分間固定資産移管収益</t>
  </si>
  <si>
    <t>拠点区分間固定資産移管収益</t>
  </si>
  <si>
    <t>サービス区分間固定資産移管収益</t>
  </si>
  <si>
    <t>その他の特別収益</t>
  </si>
  <si>
    <t xml:space="preserve">    特別収益計(8)</t>
  </si>
  <si>
    <t>基本金組入額</t>
  </si>
  <si>
    <t>資産評価損</t>
  </si>
  <si>
    <t>固定資産売却損・処分損</t>
  </si>
  <si>
    <t>△国庫補助金等特別積立金取崩額(除)</t>
  </si>
  <si>
    <t>国庫補助金等特別積立金積立額</t>
  </si>
  <si>
    <t>災害損失</t>
  </si>
  <si>
    <t>事業区分間繰入金費用</t>
  </si>
  <si>
    <t>拠点区分間繰入金費用</t>
  </si>
  <si>
    <t>サービス区分間繰入金費用</t>
  </si>
  <si>
    <t>事業区分間固定資産移管費用</t>
  </si>
  <si>
    <t>拠点区分間固定資産移管費用</t>
  </si>
  <si>
    <t>サービス区分間固定資産移管費用</t>
  </si>
  <si>
    <t>その他の特別損失</t>
  </si>
  <si>
    <t xml:space="preserve">    特別費用計(9)</t>
  </si>
  <si>
    <t xml:space="preserve">    特別増減差額(10)=(8)-(9)</t>
  </si>
  <si>
    <t xml:space="preserve">    税引前当期活動増減差額(11)=(7)+(10)</t>
  </si>
  <si>
    <t xml:space="preserve">    法人税、住民税及び事業税(12)</t>
  </si>
  <si>
    <t xml:space="preserve">    法人税等調整額(13)</t>
  </si>
  <si>
    <t xml:space="preserve">    当期活動増減差額(14)=(11)-(12)-(13)</t>
  </si>
  <si>
    <t xml:space="preserve">    前期繰越活動増減差額(15)</t>
  </si>
  <si>
    <t xml:space="preserve">    当期末繰越活動増減差額(16)=(14)+(15)</t>
  </si>
  <si>
    <t xml:space="preserve">    基本金取崩額(17)</t>
  </si>
  <si>
    <t xml:space="preserve">    その他の積立金取崩額(18)</t>
  </si>
  <si>
    <t xml:space="preserve">    その他の積立金積立額(19)</t>
  </si>
  <si>
    <t xml:space="preserve">    次期繰越活動増減差額(20)=(16)+(17)+(18)-(19)</t>
  </si>
  <si>
    <t>貸借対照表</t>
  </si>
  <si>
    <t>平成28年 3月31日現在</t>
  </si>
  <si>
    <t>法人名    社会福祉法人　佐久コスモス福祉会</t>
  </si>
  <si>
    <t>第３号の１様式</t>
  </si>
  <si>
    <t>事業・拠点   [0001:社会福祉法人佐久コスモス福祉会]</t>
  </si>
  <si>
    <t>(単位：円)</t>
  </si>
  <si>
    <t>資    産    の    部</t>
  </si>
  <si>
    <t>当年度末</t>
  </si>
  <si>
    <t>前年度末</t>
  </si>
  <si>
    <t>増    減</t>
  </si>
  <si>
    <t>負    債    の    部</t>
  </si>
  <si>
    <t>流動資産</t>
  </si>
  <si>
    <t xml:space="preserve">  現金預金</t>
  </si>
  <si>
    <t xml:space="preserve">  有価証券</t>
  </si>
  <si>
    <t xml:space="preserve">  事業未収金</t>
  </si>
  <si>
    <t xml:space="preserve">  未収金</t>
  </si>
  <si>
    <t xml:space="preserve">  受取手形</t>
  </si>
  <si>
    <t xml:space="preserve">  貯蔵品</t>
  </si>
  <si>
    <t xml:space="preserve">  商品・製品</t>
  </si>
  <si>
    <t xml:space="preserve">  仕掛品</t>
  </si>
  <si>
    <t xml:space="preserve">  原材料</t>
  </si>
  <si>
    <t xml:space="preserve">  立替金</t>
  </si>
  <si>
    <t xml:space="preserve">  前払金</t>
  </si>
  <si>
    <t xml:space="preserve">  前払費用</t>
  </si>
  <si>
    <t xml:space="preserve">  1年以内回収予定長期貸付金</t>
  </si>
  <si>
    <t xml:space="preserve">  短期貸付金</t>
  </si>
  <si>
    <t xml:space="preserve">  事業区分間貸付金</t>
  </si>
  <si>
    <t xml:space="preserve">  拠点区分間貸付金</t>
  </si>
  <si>
    <t xml:space="preserve">  サービス区分間貸付金</t>
  </si>
  <si>
    <t xml:space="preserve">  仮払金</t>
  </si>
  <si>
    <t xml:space="preserve">  繰延税金資産</t>
  </si>
  <si>
    <t xml:space="preserve">  その他の流動資産</t>
  </si>
  <si>
    <t xml:space="preserve">  徴収不能引当金</t>
  </si>
  <si>
    <t>固定資産</t>
  </si>
  <si>
    <t>基本財産</t>
  </si>
  <si>
    <t xml:space="preserve">  土地</t>
  </si>
  <si>
    <t xml:space="preserve">  建物</t>
  </si>
  <si>
    <t xml:space="preserve">  減価償却累計額　△</t>
  </si>
  <si>
    <t>その他の固定資産</t>
  </si>
  <si>
    <t xml:space="preserve">  建物付属設備</t>
  </si>
  <si>
    <t xml:space="preserve">  構築物</t>
  </si>
  <si>
    <t xml:space="preserve">  機械及び装置</t>
  </si>
  <si>
    <t xml:space="preserve">  車輌運搬具</t>
  </si>
  <si>
    <t xml:space="preserve">  器具及び備品</t>
  </si>
  <si>
    <t xml:space="preserve">  建設仮勘定</t>
  </si>
  <si>
    <t xml:space="preserve">  減価償却累計額  △</t>
  </si>
  <si>
    <t xml:space="preserve">  リース資産</t>
  </si>
  <si>
    <t xml:space="preserve">  権利</t>
  </si>
  <si>
    <t xml:space="preserve">  ソフトウェア</t>
  </si>
  <si>
    <t xml:space="preserve">  長期貸付金</t>
  </si>
  <si>
    <t xml:space="preserve">  長期預り金積立資産</t>
  </si>
  <si>
    <t xml:space="preserve">  その他の積立資産</t>
  </si>
  <si>
    <t xml:space="preserve">  差入保証金</t>
  </si>
  <si>
    <t xml:space="preserve">  長期前払費用</t>
  </si>
  <si>
    <t xml:space="preserve">  退職給付引当資産</t>
  </si>
  <si>
    <t xml:space="preserve">  預託金</t>
  </si>
  <si>
    <t xml:space="preserve">  敷金</t>
  </si>
  <si>
    <t xml:space="preserve">  その他の固定資産</t>
  </si>
  <si>
    <t>資産の部合計</t>
  </si>
  <si>
    <t>流動負債</t>
  </si>
  <si>
    <t xml:space="preserve">  短期運営資金借入金</t>
  </si>
  <si>
    <t xml:space="preserve">  事業未払金</t>
  </si>
  <si>
    <t xml:space="preserve">  その他の未払金</t>
  </si>
  <si>
    <t xml:space="preserve">  支払手形</t>
  </si>
  <si>
    <t xml:space="preserve">  役員等短期借入金</t>
  </si>
  <si>
    <t xml:space="preserve">  1年以内返済予定設備資金借入金</t>
  </si>
  <si>
    <t xml:space="preserve">  1年以内返済予定長期運営資金借入金</t>
  </si>
  <si>
    <t xml:space="preserve">  1年以内返済予定リース債務</t>
  </si>
  <si>
    <t xml:space="preserve">  1年以内支払予定長期未払金</t>
  </si>
  <si>
    <t xml:space="preserve">  未払費用</t>
  </si>
  <si>
    <t xml:space="preserve">  預り金</t>
  </si>
  <si>
    <t xml:space="preserve">  職員預り金</t>
  </si>
  <si>
    <t xml:space="preserve">  前受金</t>
  </si>
  <si>
    <t xml:space="preserve">  前受収益</t>
  </si>
  <si>
    <t xml:space="preserve">  事業区分間借入金</t>
  </si>
  <si>
    <t xml:space="preserve">  拠点区分間借入金</t>
  </si>
  <si>
    <t xml:space="preserve">  サービス区分間借入金</t>
  </si>
  <si>
    <t xml:space="preserve">  仮受金</t>
  </si>
  <si>
    <t xml:space="preserve">  賞与引当金</t>
  </si>
  <si>
    <t xml:space="preserve">  未払法人税等</t>
  </si>
  <si>
    <t xml:space="preserve">  繰延税金負債</t>
  </si>
  <si>
    <t>固定負債</t>
  </si>
  <si>
    <t xml:space="preserve">  設備資金借入金</t>
  </si>
  <si>
    <t xml:space="preserve">  長期運営資金借入金</t>
  </si>
  <si>
    <t xml:space="preserve">  リース債務</t>
  </si>
  <si>
    <t xml:space="preserve">  役員等長期借入金</t>
  </si>
  <si>
    <t xml:space="preserve">  退職給付引当金</t>
  </si>
  <si>
    <t xml:space="preserve">  長期未払金</t>
  </si>
  <si>
    <t xml:space="preserve">  長期預り金</t>
  </si>
  <si>
    <t xml:space="preserve">  その他の固定負債</t>
  </si>
  <si>
    <t>負債の部合計</t>
  </si>
  <si>
    <t>純  資  産  の  部</t>
  </si>
  <si>
    <t>基本金</t>
  </si>
  <si>
    <t xml:space="preserve">  基本金</t>
  </si>
  <si>
    <t>国庫補助金等特別積立金</t>
  </si>
  <si>
    <t xml:space="preserve">  国庫補助金等特別積立金</t>
  </si>
  <si>
    <t>その他の積立金</t>
  </si>
  <si>
    <t xml:space="preserve">  その他の積立金</t>
  </si>
  <si>
    <t>次期繰越活動増減差額</t>
  </si>
  <si>
    <t xml:space="preserve">  次期繰越活動増減差額</t>
  </si>
  <si>
    <t xml:space="preserve">    （うち当期活動増減差額）</t>
  </si>
  <si>
    <t>純資産の部合計</t>
  </si>
  <si>
    <t>負債及び純資産の部合計</t>
  </si>
  <si>
    <t>貸借対照表内訳表</t>
  </si>
  <si>
    <t>平成28年 3月31日現在</t>
  </si>
  <si>
    <t>法人名    社会福祉法人　佐久コスモス福祉会</t>
  </si>
  <si>
    <t>第３号の２様式</t>
  </si>
  <si>
    <t>事業・拠点   [0001:社会福祉法人佐久コスモス福祉会]</t>
  </si>
  <si>
    <t>(単位：円)</t>
  </si>
  <si>
    <t>勘　定　科　目</t>
  </si>
  <si>
    <t>社会福祉事業</t>
  </si>
  <si>
    <t>公益事業</t>
  </si>
  <si>
    <t>合　　計</t>
  </si>
  <si>
    <t>内部取引消去</t>
  </si>
  <si>
    <t>法 人 合 計</t>
  </si>
  <si>
    <t>流動資産</t>
  </si>
  <si>
    <t xml:space="preserve">    現金預金</t>
  </si>
  <si>
    <t xml:space="preserve">    事業未収金</t>
  </si>
  <si>
    <t xml:space="preserve">    貯蔵品</t>
  </si>
  <si>
    <t xml:space="preserve">    商品・製品</t>
  </si>
  <si>
    <t xml:space="preserve">    仕掛品</t>
  </si>
  <si>
    <t xml:space="preserve">    原材料</t>
  </si>
  <si>
    <t xml:space="preserve">    立替金</t>
  </si>
  <si>
    <t xml:space="preserve">    仮払金</t>
  </si>
  <si>
    <t>固定資産</t>
  </si>
  <si>
    <t>基本財産</t>
  </si>
  <si>
    <t xml:space="preserve">    土地</t>
  </si>
  <si>
    <t xml:space="preserve">    建物</t>
  </si>
  <si>
    <t>その他の固定資産</t>
  </si>
  <si>
    <t xml:space="preserve">    建物付属設備</t>
  </si>
  <si>
    <t xml:space="preserve">    構築物</t>
  </si>
  <si>
    <t xml:space="preserve">    機械及び装置</t>
  </si>
  <si>
    <t xml:space="preserve">    車輌運搬具</t>
  </si>
  <si>
    <t xml:space="preserve">    器具及び備品</t>
  </si>
  <si>
    <t xml:space="preserve">    権利</t>
  </si>
  <si>
    <t xml:space="preserve">    ソフトウェア</t>
  </si>
  <si>
    <t xml:space="preserve">    退職給付引当資産</t>
  </si>
  <si>
    <t xml:space="preserve">    預託金</t>
  </si>
  <si>
    <t xml:space="preserve">    敷金</t>
  </si>
  <si>
    <t>資産の部合計</t>
  </si>
  <si>
    <t>流動負債</t>
  </si>
  <si>
    <t xml:space="preserve">    事業未払金</t>
  </si>
  <si>
    <t>固定負債</t>
  </si>
  <si>
    <t xml:space="preserve">    退職給付引当金</t>
  </si>
  <si>
    <t>負債の部合計</t>
  </si>
  <si>
    <t>基本金</t>
  </si>
  <si>
    <t xml:space="preserve">    基本金</t>
  </si>
  <si>
    <t>国庫補助金等特別積立金</t>
  </si>
  <si>
    <t xml:space="preserve">    国庫補助金等特別積立金</t>
  </si>
  <si>
    <t>次期繰越活動増減差額</t>
  </si>
  <si>
    <t xml:space="preserve">    次期繰越活動増減差額</t>
  </si>
  <si>
    <t xml:space="preserve">    （うち当期活動増減差額）</t>
  </si>
  <si>
    <t>純資産の部合計</t>
  </si>
  <si>
    <t>負債及び純資産の部合計</t>
  </si>
  <si>
    <t>財務諸表に対する注記</t>
  </si>
  <si>
    <t>１．重要な会計方針</t>
  </si>
  <si>
    <t>(1)固定資産の減価償却の方法</t>
  </si>
  <si>
    <t>　平成19年3月31日以前に取得したものについては旧定額法、平成19年4月1日以降に取得したものについては定</t>
  </si>
  <si>
    <t>額法によっている。</t>
  </si>
  <si>
    <t>(2)引当金の計上基準</t>
  </si>
  <si>
    <t>・退職給付引当金</t>
  </si>
  <si>
    <t>　長野県社会福祉協議会の実施する退職金共済制度に加入している職員に係る掛金納付額のうち法人の負担額に</t>
  </si>
  <si>
    <t>相当する金額を計上している。</t>
  </si>
  <si>
    <t>(3)消費税の会計処理</t>
  </si>
  <si>
    <t>　消費税等の会計処理は、税込方式によっている。</t>
  </si>
  <si>
    <t>２．法人で採用する退職給付制度</t>
  </si>
  <si>
    <t>当法人で採用する退職給付制度は以下のとおりである。</t>
  </si>
  <si>
    <t>・民間退職金制度</t>
  </si>
  <si>
    <t>　全常勤職員について、長野県社会福祉協議会の実施する退職共済制度に加入している。</t>
  </si>
  <si>
    <t>３．事業所の名称並びに拠点区分、サービス区分</t>
  </si>
  <si>
    <t>当法人の作成する財務諸表は以下のとおりになっている。</t>
  </si>
  <si>
    <t>(1)法人全体の財務諸表（第1号の1様式、第2号の1様式、第3号の1様式）</t>
  </si>
  <si>
    <t>(2)事業区分別内訳表（第1号の2様式、第2号の2様式、第3号の2様式）</t>
  </si>
  <si>
    <t>(3)社会福祉事業における拠点区分別内訳表（第1号の3様式、第2号の3様式、第3号の3様式）</t>
  </si>
  <si>
    <t>(4)公益事業における拠点区分別内訳表（第1号の3様式、第2号の3様式、第3号の3様式）</t>
  </si>
  <si>
    <t>(5)各拠点区分におけるサービス区分の内容</t>
  </si>
  <si>
    <t>社会福祉事業区分</t>
  </si>
  <si>
    <t>①法人本部拠点</t>
  </si>
  <si>
    <t>②佐久コスモスワークス拠点区分</t>
  </si>
  <si>
    <t>　ｱ　生活介護サービス区分</t>
  </si>
  <si>
    <t>　ｲ　特定相談支援サービス区分</t>
  </si>
  <si>
    <t>　ｳ　就労継続支援B型サービス区分</t>
  </si>
  <si>
    <t>③第二佐久コスモスワークス拠点区分</t>
  </si>
  <si>
    <t>④重心通園事業所ひまわり拠点区分</t>
  </si>
  <si>
    <t>　ｱ　児童発達支援サービス区分</t>
  </si>
  <si>
    <t>　ｲ　放課後等デイサービスサービス区分</t>
  </si>
  <si>
    <t>　ｳ　障害児相談支援サービス区分</t>
  </si>
  <si>
    <t>⑤佐久コスモスワークス岸野拠点区分</t>
  </si>
  <si>
    <t>　ｲ　就労継続支援B型サービス区分</t>
  </si>
  <si>
    <t>⑥ワークサポートこすもす拠点区分</t>
  </si>
  <si>
    <t>　ｱ　就労移行支援サービス区分</t>
  </si>
  <si>
    <t>　ｲ　自立訓練サービス区分</t>
  </si>
  <si>
    <t>⑦居宅支援事業所どんぐり拠点区分</t>
  </si>
  <si>
    <t>　ｱ　居宅介護サービス区分</t>
  </si>
  <si>
    <t>　ｲ　行動擁護サービス区分</t>
  </si>
  <si>
    <t>　ｳ　短期入所サービス区分</t>
  </si>
  <si>
    <t>　ｴ　地域生活支援サービス区分</t>
  </si>
  <si>
    <t>　ｵ　特定相談支援サービス区分</t>
  </si>
  <si>
    <t>⑧児童支援事業所どんぐり拠点区分</t>
  </si>
  <si>
    <t>　ｱ　放課後等デイサービスサービス区分</t>
  </si>
  <si>
    <t>　ｲ　障害児相談支援サービス区分</t>
  </si>
  <si>
    <t>⑨ケアホーム下平拠点区分</t>
  </si>
  <si>
    <t>　ｱ　共同生活介護サービス区分</t>
  </si>
  <si>
    <t>　ｲ　短期入所サービス区分</t>
  </si>
  <si>
    <t>公益事業区分</t>
  </si>
  <si>
    <t>①佐久圏域障害者就業・生活支援センターほーぷ拠点区分</t>
  </si>
  <si>
    <t>　ｱ　雇用事業サービス区分</t>
  </si>
  <si>
    <t>　ｲ　生活事業サービス区分</t>
  </si>
  <si>
    <t>　ｳ　ジョブコーチサービス区分</t>
  </si>
  <si>
    <t>②佐久障害者生活支援センター拠点区分</t>
  </si>
  <si>
    <t>　ｱ　佐久障害者生活支援センターサービス区分</t>
  </si>
  <si>
    <t>４．基本財産の増減の内容及び金額</t>
  </si>
  <si>
    <t>基本財産の増減の内容及び金額は以下のとおりである。</t>
  </si>
  <si>
    <t>（単位：円）</t>
  </si>
  <si>
    <t>基本財産の種類</t>
  </si>
  <si>
    <t>前期末残高</t>
  </si>
  <si>
    <t>当期増加額</t>
  </si>
  <si>
    <t>当期減少額</t>
  </si>
  <si>
    <t>当期末残高</t>
  </si>
  <si>
    <t>土地</t>
  </si>
  <si>
    <t>建物</t>
  </si>
  <si>
    <t>合            計</t>
  </si>
  <si>
    <t>５．会計基準第３章第４（４）及び（６）の規定による基本金又は国庫補助金等</t>
  </si>
  <si>
    <t>特別積立金の取崩し</t>
  </si>
  <si>
    <t>該当なし</t>
  </si>
  <si>
    <t>６．担保に供している資産</t>
  </si>
  <si>
    <t>該当なし</t>
  </si>
  <si>
    <t>７．固定資産の取得価額、減価償却累計額及び当期末残高</t>
  </si>
  <si>
    <t>固定資産の取得価額、減価償却累計額及び当期末残高は、以下のとおりである。</t>
  </si>
  <si>
    <t>（単位：円）</t>
  </si>
  <si>
    <t>取得価額</t>
  </si>
  <si>
    <t>減価償却</t>
  </si>
  <si>
    <t>当期末残高</t>
  </si>
  <si>
    <t>累計額</t>
  </si>
  <si>
    <t>土地（基本財産）</t>
  </si>
  <si>
    <t>建物（基本財産）</t>
  </si>
  <si>
    <t>土地</t>
  </si>
  <si>
    <t>建物</t>
  </si>
  <si>
    <t>建物付属設備</t>
  </si>
  <si>
    <t>構築物</t>
  </si>
  <si>
    <t>車両運搬具</t>
  </si>
  <si>
    <t>器具備品</t>
  </si>
  <si>
    <t>機械装置</t>
  </si>
  <si>
    <t>無形固定資産</t>
  </si>
  <si>
    <t>合            計</t>
  </si>
  <si>
    <t>８．債権額、徴収不能引当金の当期末残高、債権の当期末残高</t>
  </si>
  <si>
    <t>（単位：円）</t>
  </si>
  <si>
    <t>債権額</t>
  </si>
  <si>
    <t>徴収不能引当金</t>
  </si>
  <si>
    <t>債権の</t>
  </si>
  <si>
    <t>の当期末残高</t>
  </si>
  <si>
    <t>当期末残高</t>
  </si>
  <si>
    <t>事業未収金</t>
  </si>
  <si>
    <t>立替金</t>
  </si>
  <si>
    <t>仮払金</t>
  </si>
  <si>
    <t>合            計</t>
  </si>
  <si>
    <t>９．満期保有目的の債券の内訳並びに帳簿価額、時価及び評価損益</t>
  </si>
  <si>
    <t>（単位：円）</t>
  </si>
  <si>
    <t>種類及び銘柄</t>
  </si>
  <si>
    <t>帳簿価額</t>
  </si>
  <si>
    <t>時　　価</t>
  </si>
  <si>
    <t>評価損益</t>
  </si>
  <si>
    <t>該当なし</t>
  </si>
  <si>
    <t>合            計</t>
  </si>
  <si>
    <t>１０．関連当事者との取引の内容</t>
  </si>
  <si>
    <t>（単位：円）</t>
  </si>
  <si>
    <t>法人</t>
  </si>
  <si>
    <t>事業の</t>
  </si>
  <si>
    <t>議決権</t>
  </si>
  <si>
    <t>関係内容</t>
  </si>
  <si>
    <t>取引の</t>
  </si>
  <si>
    <t>種類</t>
  </si>
  <si>
    <t>等の</t>
  </si>
  <si>
    <t>住所</t>
  </si>
  <si>
    <t>資産総額</t>
  </si>
  <si>
    <t>内容又</t>
  </si>
  <si>
    <t>の所有</t>
  </si>
  <si>
    <t>役員の</t>
  </si>
  <si>
    <t>事業上</t>
  </si>
  <si>
    <t>内容</t>
  </si>
  <si>
    <t>取引金額</t>
  </si>
  <si>
    <t>科目</t>
  </si>
  <si>
    <t>期末残高</t>
  </si>
  <si>
    <t>名称</t>
  </si>
  <si>
    <t>は職業</t>
  </si>
  <si>
    <t>割合</t>
  </si>
  <si>
    <t>兼務等</t>
  </si>
  <si>
    <t>の関係</t>
  </si>
  <si>
    <t>該当なし</t>
  </si>
  <si>
    <t>取引条件及び取引条件の決定方針等</t>
  </si>
  <si>
    <t>１１．重要な偶発債務</t>
  </si>
  <si>
    <t>該当なし</t>
  </si>
  <si>
    <t>１２．重要な後発事象</t>
  </si>
  <si>
    <t>該当なし</t>
  </si>
  <si>
    <t>１３．その他社会福祉法人の資金収支及び純資産増減の状況並びに資産、負債及び</t>
  </si>
  <si>
    <t>純資産の状態を明らかにするために必要な事項</t>
  </si>
  <si>
    <t>該当なし</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</si>
</sst>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
    <numFmt numFmtId="178" formatCode="###,###,###,##0;\-###,###,###,##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4"/>
      <name val="ＭＳ Ｐ明朝"/>
      <family val="1"/>
      <charset val="128"/>
    </font>
    <font>
      <sz val="11"/>
      <name val="ＭＳ Ｐゴシック"/>
      <family val="3"/>
      <charset val="128"/>
    </font>
    <font>
      <sz val="13"/>
      <name val="ＭＳ Ｐゴシック"/>
      <family val="3"/>
      <charset val="128"/>
    </font>
    <font>
      <sz val="11"/>
      <name val="ＭＳ Ｐゴシック"/>
      <family val="3"/>
      <charset val="128"/>
    </font>
    <font>
      <sz val="13"/>
      <name val="ＭＳ Ｐゴシック"/>
      <family val="3"/>
      <charset val="128"/>
    </font>
    <font>
      <sz val="11"/>
      <name val="ＭＳ Ｐゴシック"/>
      <family val="3"/>
      <charset val="128"/>
    </font>
    <font>
      <sz val="13"/>
      <name val="ＭＳ Ｐゴシック"/>
      <family val="3"/>
      <charset val="128"/>
    </font>
    <font>
      <sz val="11"/>
      <name val="ＭＳ Ｐゴシック"/>
      <family val="3"/>
      <charset val="128"/>
    </font>
    <font>
      <sz val="13"/>
      <name val="ＭＳ Ｐゴシック"/>
      <family val="3"/>
      <charset val="128"/>
    </font>
    <font>
      <sz val="11"/>
      <name val="ＭＳ Ｐゴシック"/>
      <family val="3"/>
      <charset val="128"/>
    </font>
    <font>
      <sz val="13"/>
      <name val="ＭＳ Ｐゴシック"/>
      <family val="3"/>
      <charset val="128"/>
    </font>
    <font>
      <sz val="11"/>
      <name val="ＭＳ Ｐゴシック"/>
      <family val="3"/>
      <charset val="128"/>
    </font>
    <font>
      <sz val="13"/>
      <name val="ＭＳ Ｐゴシック"/>
      <family val="3"/>
      <charset val="128"/>
    </font>
    <font>
      <sz val="17"/>
      <name val="ＭＳ Ｐゴシック"/>
      <family val="3"/>
      <charset val="128"/>
    </font>
  </fonts>
  <fills count="2">
    <fill>
      <patternFill patternType="none"/>
    </fill>
    <fill>
      <patternFill patternType="gray125"/>
    </fill>
  </fills>
  <borders count="82">
    <border>
      <left/>
      <right/>
      <top/>
      <bottom/>
      <diagonal/>
    </border>
    <border>
      <left style="thin">
        <color indexed="64"/>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hair">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dotted">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316">
    <xf numFmtId="0" fontId="0" fillId="0" borderId="0" xfId="0"/>
    <xf numFmtId="0" fontId="3" fillId="0" borderId="0" xfId="0" applyFont="1" applyFill="1" applyBorder="1"/>
    <xf numFmtId="0" fontId="3" fillId="0" borderId="1" xfId="0" applyFont="1" applyFill="1" applyBorder="1"/>
    <xf numFmtId="0" fontId="3" fillId="0" borderId="0" xfId="0" applyFont="1" applyFill="1" applyBorder="1" applyAlignment="1">
      <alignment horizontal="center"/>
    </xf>
    <xf numFmtId="0" fontId="3" fillId="0" borderId="0" xfId="0" applyFont="1" applyFill="1"/>
    <xf numFmtId="38" fontId="3" fillId="0" borderId="0" xfId="1" applyFont="1" applyFill="1"/>
    <xf numFmtId="0" fontId="3" fillId="0" borderId="0" xfId="0" applyFont="1" applyFill="1" applyBorder="1" applyAlignment="1"/>
    <xf numFmtId="176" fontId="3" fillId="0" borderId="0" xfId="0" applyNumberFormat="1" applyFont="1" applyFill="1" applyBorder="1"/>
    <xf numFmtId="38" fontId="3" fillId="0" borderId="0" xfId="1" applyFont="1" applyFill="1" applyBorder="1" applyAlignment="1"/>
    <xf numFmtId="38"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0" fillId="0" borderId="0" xfId="0" applyAlignment="1">
      <alignment horizontal="right"/>
    </xf>
    <xf numFmtId="0" fontId="6" fillId="0" borderId="2" xfId="0" applyNumberFormat="1" applyFont="1" applyBorder="1" applyAlignment="1">
      <alignment horizontal="center" shrinkToFit="1"/>
    </xf>
    <xf numFmtId="0" fontId="6" fillId="0" borderId="3" xfId="0" applyNumberFormat="1" applyFont="1" applyBorder="1" applyAlignment="1">
      <alignment horizontal="center" shrinkToFit="1"/>
    </xf>
    <xf numFmtId="0" fontId="6" fillId="0" borderId="4" xfId="0" applyNumberFormat="1" applyFont="1" applyBorder="1" applyAlignment="1">
      <alignment horizontal="center" shrinkToFit="1"/>
    </xf>
    <xf numFmtId="0" fontId="6" fillId="0" borderId="5" xfId="0" applyNumberFormat="1" applyFont="1" applyBorder="1" applyAlignment="1">
      <alignment horizontal="center" shrinkToFit="1"/>
    </xf>
    <xf numFmtId="0" fontId="6" fillId="0" borderId="6" xfId="0" applyNumberFormat="1" applyFont="1" applyBorder="1" applyAlignment="1">
      <alignment horizontal="center" shrinkToFit="1"/>
    </xf>
    <xf numFmtId="0" fontId="6" fillId="0" borderId="7" xfId="0" applyNumberFormat="1" applyFont="1" applyBorder="1" applyAlignment="1">
      <alignment horizontal="center" shrinkToFit="1"/>
    </xf>
    <xf numFmtId="0" fontId="6" fillId="0" borderId="8" xfId="0" applyNumberFormat="1" applyFont="1" applyBorder="1" applyAlignment="1">
      <alignment horizontal="center" shrinkToFit="1"/>
    </xf>
    <xf numFmtId="0" fontId="6" fillId="0" borderId="9" xfId="0" applyNumberFormat="1" applyFont="1" applyBorder="1" applyAlignment="1">
      <alignment horizontal="center" shrinkToFit="1"/>
    </xf>
    <xf numFmtId="0" fontId="6" fillId="0" borderId="10" xfId="0" applyNumberFormat="1" applyFont="1" applyBorder="1" applyAlignment="1">
      <alignment horizontal="center" shrinkToFit="1"/>
    </xf>
    <xf numFmtId="0" fontId="6" fillId="0" borderId="11" xfId="0" applyNumberFormat="1" applyFont="1" applyBorder="1" applyAlignment="1">
      <alignment shrinkToFit="1"/>
    </xf>
    <xf numFmtId="0" fontId="6" fillId="0" borderId="12" xfId="0" applyNumberFormat="1" applyFont="1" applyBorder="1" applyAlignment="1">
      <alignment shrinkToFit="1"/>
    </xf>
    <xf numFmtId="0" fontId="6" fillId="0" borderId="13" xfId="0" applyNumberFormat="1" applyFont="1" applyBorder="1" applyAlignment="1">
      <alignment shrinkToFit="1"/>
    </xf>
    <xf numFmtId="0" fontId="6" fillId="0" borderId="9" xfId="0" applyNumberFormat="1" applyFont="1" applyBorder="1" applyAlignment="1">
      <alignment shrinkToFit="1"/>
    </xf>
    <xf numFmtId="0" fontId="6" fillId="0" borderId="14" xfId="0" applyNumberFormat="1" applyFont="1" applyBorder="1" applyAlignment="1">
      <alignment shrinkToFit="1"/>
    </xf>
    <xf numFmtId="0" fontId="6" fillId="0" borderId="15" xfId="0" applyNumberFormat="1" applyFont="1" applyBorder="1" applyAlignment="1">
      <alignment shrinkToFit="1"/>
    </xf>
    <xf numFmtId="0" fontId="6" fillId="0" borderId="16" xfId="0" applyNumberFormat="1" applyFont="1" applyBorder="1" applyAlignment="1">
      <alignment shrinkToFit="1"/>
    </xf>
    <xf numFmtId="177" fontId="6" fillId="0" borderId="3" xfId="0" applyNumberFormat="1" applyFont="1" applyBorder="1" applyAlignment="1"/>
    <xf numFmtId="177" fontId="6" fillId="0" borderId="17" xfId="0" applyNumberFormat="1" applyFont="1" applyBorder="1" applyAlignment="1"/>
    <xf numFmtId="177" fontId="6" fillId="0" borderId="18" xfId="0" applyNumberFormat="1" applyFont="1" applyBorder="1" applyAlignment="1"/>
    <xf numFmtId="177" fontId="6" fillId="0" borderId="9" xfId="0" applyNumberFormat="1" applyFont="1" applyBorder="1" applyAlignment="1"/>
    <xf numFmtId="177" fontId="6" fillId="0" borderId="19" xfId="0" applyNumberFormat="1" applyFont="1" applyBorder="1" applyAlignment="1"/>
    <xf numFmtId="177" fontId="6" fillId="0" borderId="20" xfId="0" applyNumberFormat="1" applyFont="1" applyBorder="1" applyAlignment="1"/>
    <xf numFmtId="177" fontId="6" fillId="0" borderId="21" xfId="0" applyNumberFormat="1" applyFont="1" applyBorder="1" applyAlignment="1"/>
    <xf numFmtId="177" fontId="6" fillId="0" borderId="4" xfId="0" applyNumberFormat="1" applyFont="1" applyBorder="1" applyAlignment="1"/>
    <xf numFmtId="177" fontId="6" fillId="0" borderId="22" xfId="0" applyNumberFormat="1" applyFont="1" applyBorder="1" applyAlignment="1"/>
    <xf numFmtId="177" fontId="6" fillId="0" borderId="23" xfId="0" applyNumberFormat="1" applyFont="1" applyBorder="1" applyAlignment="1"/>
    <xf numFmtId="177" fontId="6" fillId="0" borderId="24" xfId="0" applyNumberFormat="1" applyFont="1" applyBorder="1" applyAlignment="1"/>
    <xf numFmtId="177" fontId="6" fillId="0" borderId="25" xfId="0" applyNumberFormat="1" applyFont="1" applyBorder="1" applyAlignment="1"/>
    <xf numFmtId="0" fontId="6" fillId="0" borderId="26" xfId="0" applyNumberFormat="1" applyFont="1" applyBorder="1" applyAlignment="1">
      <alignment shrinkToFit="1"/>
    </xf>
    <xf numFmtId="177" fontId="6" fillId="0" borderId="5" xfId="0" applyNumberFormat="1" applyFont="1" applyBorder="1" applyAlignment="1"/>
    <xf numFmtId="177" fontId="6" fillId="0" borderId="27" xfId="0" applyNumberFormat="1" applyFont="1" applyBorder="1" applyAlignment="1"/>
    <xf numFmtId="177" fontId="6" fillId="0" borderId="28" xfId="0" applyNumberFormat="1" applyFont="1" applyBorder="1" applyAlignment="1"/>
    <xf numFmtId="177" fontId="6" fillId="0" borderId="29" xfId="0" applyNumberFormat="1" applyFont="1" applyBorder="1" applyAlignment="1"/>
    <xf numFmtId="177" fontId="6" fillId="0" borderId="30" xfId="0" applyNumberFormat="1" applyFont="1" applyBorder="1" applyAlignment="1"/>
    <xf numFmtId="177" fontId="6" fillId="0" borderId="31" xfId="0" applyNumberFormat="1" applyFont="1" applyBorder="1" applyAlignment="1"/>
    <xf numFmtId="0" fontId="8" fillId="0" borderId="3" xfId="0" applyNumberFormat="1" applyFont="1" applyBorder="1" applyAlignment="1">
      <alignment horizontal="center" shrinkToFit="1"/>
    </xf>
    <xf numFmtId="0" fontId="8" fillId="0" borderId="4" xfId="0" applyNumberFormat="1" applyFont="1" applyBorder="1" applyAlignment="1">
      <alignment horizontal="center" shrinkToFit="1"/>
    </xf>
    <xf numFmtId="0" fontId="8" fillId="0" borderId="5" xfId="0" applyNumberFormat="1" applyFont="1" applyBorder="1" applyAlignment="1">
      <alignment horizontal="center" shrinkToFit="1"/>
    </xf>
    <xf numFmtId="0" fontId="8" fillId="0" borderId="9" xfId="0" applyNumberFormat="1" applyFont="1" applyBorder="1" applyAlignment="1">
      <alignment horizontal="center" shrinkToFit="1"/>
    </xf>
    <xf numFmtId="0" fontId="8" fillId="0" borderId="10" xfId="0" applyNumberFormat="1" applyFont="1" applyBorder="1" applyAlignment="1">
      <alignment horizontal="center" shrinkToFit="1"/>
    </xf>
    <xf numFmtId="0" fontId="8" fillId="0" borderId="11" xfId="0" applyNumberFormat="1" applyFont="1" applyBorder="1" applyAlignment="1">
      <alignment shrinkToFit="1"/>
    </xf>
    <xf numFmtId="0" fontId="8" fillId="0" borderId="12" xfId="0" applyNumberFormat="1" applyFont="1" applyBorder="1" applyAlignment="1">
      <alignment shrinkToFit="1"/>
    </xf>
    <xf numFmtId="0" fontId="8" fillId="0" borderId="13" xfId="0" applyNumberFormat="1" applyFont="1" applyBorder="1" applyAlignment="1">
      <alignment shrinkToFit="1"/>
    </xf>
    <xf numFmtId="0" fontId="8" fillId="0" borderId="9" xfId="0" applyNumberFormat="1" applyFont="1" applyBorder="1" applyAlignment="1">
      <alignment shrinkToFit="1"/>
    </xf>
    <xf numFmtId="0" fontId="8" fillId="0" borderId="14" xfId="0" applyNumberFormat="1" applyFont="1" applyBorder="1" applyAlignment="1">
      <alignment shrinkToFit="1"/>
    </xf>
    <xf numFmtId="177" fontId="8" fillId="0" borderId="3" xfId="0" applyNumberFormat="1" applyFont="1" applyBorder="1" applyAlignment="1"/>
    <xf numFmtId="177" fontId="8" fillId="0" borderId="17" xfId="0" applyNumberFormat="1" applyFont="1" applyBorder="1" applyAlignment="1"/>
    <xf numFmtId="177" fontId="8" fillId="0" borderId="18" xfId="0" applyNumberFormat="1" applyFont="1" applyBorder="1" applyAlignment="1"/>
    <xf numFmtId="177" fontId="8" fillId="0" borderId="9" xfId="0" applyNumberFormat="1" applyFont="1" applyBorder="1" applyAlignment="1"/>
    <xf numFmtId="177" fontId="8" fillId="0" borderId="19" xfId="0" applyNumberFormat="1" applyFont="1" applyBorder="1" applyAlignment="1"/>
    <xf numFmtId="177" fontId="8" fillId="0" borderId="4" xfId="0" applyNumberFormat="1" applyFont="1" applyBorder="1" applyAlignment="1"/>
    <xf numFmtId="177" fontId="8" fillId="0" borderId="22" xfId="0" applyNumberFormat="1" applyFont="1" applyBorder="1" applyAlignment="1"/>
    <xf numFmtId="177" fontId="8" fillId="0" borderId="23" xfId="0" applyNumberFormat="1" applyFont="1" applyBorder="1" applyAlignment="1"/>
    <xf numFmtId="177" fontId="8" fillId="0" borderId="24" xfId="0" applyNumberFormat="1" applyFont="1" applyBorder="1" applyAlignment="1"/>
    <xf numFmtId="177" fontId="8" fillId="0" borderId="5" xfId="0" applyNumberFormat="1" applyFont="1" applyBorder="1" applyAlignment="1"/>
    <xf numFmtId="177" fontId="8" fillId="0" borderId="27" xfId="0" applyNumberFormat="1" applyFont="1" applyBorder="1" applyAlignment="1"/>
    <xf numFmtId="177" fontId="8" fillId="0" borderId="28" xfId="0" applyNumberFormat="1" applyFont="1" applyBorder="1" applyAlignment="1"/>
    <xf numFmtId="177" fontId="8" fillId="0" borderId="29" xfId="0" applyNumberFormat="1" applyFont="1" applyBorder="1" applyAlignment="1"/>
    <xf numFmtId="0" fontId="10" fillId="0" borderId="32" xfId="0" applyNumberFormat="1" applyFont="1" applyBorder="1" applyAlignment="1">
      <alignment horizontal="center" shrinkToFit="1"/>
    </xf>
    <xf numFmtId="0" fontId="10" fillId="0" borderId="3" xfId="0" applyNumberFormat="1" applyFont="1" applyBorder="1" applyAlignment="1">
      <alignment horizontal="center" shrinkToFit="1"/>
    </xf>
    <xf numFmtId="0" fontId="10" fillId="0" borderId="4" xfId="0" applyNumberFormat="1" applyFont="1" applyBorder="1" applyAlignment="1">
      <alignment horizontal="center" shrinkToFit="1"/>
    </xf>
    <xf numFmtId="0" fontId="10" fillId="0" borderId="5" xfId="0" applyNumberFormat="1" applyFont="1" applyBorder="1" applyAlignment="1">
      <alignment horizontal="center" shrinkToFit="1"/>
    </xf>
    <xf numFmtId="0" fontId="10" fillId="0" borderId="9" xfId="0" applyNumberFormat="1" applyFont="1" applyBorder="1" applyAlignment="1">
      <alignment horizontal="center" shrinkToFit="1"/>
    </xf>
    <xf numFmtId="0" fontId="10" fillId="0" borderId="10" xfId="0" applyNumberFormat="1" applyFont="1" applyBorder="1" applyAlignment="1">
      <alignment horizontal="center" shrinkToFit="1"/>
    </xf>
    <xf numFmtId="0" fontId="10" fillId="0" borderId="33" xfId="0" applyNumberFormat="1" applyFont="1" applyBorder="1" applyAlignment="1">
      <alignment horizontal="center" shrinkToFit="1"/>
    </xf>
    <xf numFmtId="0" fontId="10" fillId="0" borderId="34" xfId="0" applyNumberFormat="1" applyFont="1" applyBorder="1" applyAlignment="1">
      <alignment horizontal="center" shrinkToFit="1"/>
    </xf>
    <xf numFmtId="0" fontId="10" fillId="0" borderId="1" xfId="0" applyNumberFormat="1" applyFont="1" applyBorder="1" applyAlignment="1">
      <alignment horizontal="center" shrinkToFit="1"/>
    </xf>
    <xf numFmtId="0" fontId="10" fillId="0" borderId="35" xfId="0" applyNumberFormat="1" applyFont="1" applyBorder="1" applyAlignment="1">
      <alignment horizontal="center" shrinkToFit="1"/>
    </xf>
    <xf numFmtId="0" fontId="10" fillId="0" borderId="36" xfId="0" applyNumberFormat="1" applyFont="1" applyBorder="1" applyAlignment="1">
      <alignment horizontal="center" shrinkToFit="1"/>
    </xf>
    <xf numFmtId="0" fontId="10" fillId="0" borderId="11" xfId="0" applyNumberFormat="1" applyFont="1" applyBorder="1" applyAlignment="1">
      <alignment shrinkToFit="1"/>
    </xf>
    <xf numFmtId="0" fontId="10" fillId="0" borderId="12" xfId="0" applyNumberFormat="1" applyFont="1" applyBorder="1" applyAlignment="1">
      <alignment shrinkToFit="1"/>
    </xf>
    <xf numFmtId="0" fontId="10" fillId="0" borderId="13" xfId="0" applyNumberFormat="1" applyFont="1" applyBorder="1" applyAlignment="1">
      <alignment shrinkToFit="1"/>
    </xf>
    <xf numFmtId="0" fontId="10" fillId="0" borderId="14" xfId="0" applyNumberFormat="1" applyFont="1" applyBorder="1" applyAlignment="1">
      <alignment shrinkToFit="1"/>
    </xf>
    <xf numFmtId="0" fontId="10" fillId="0" borderId="37" xfId="0" applyNumberFormat="1" applyFont="1" applyBorder="1" applyAlignment="1">
      <alignment shrinkToFit="1"/>
    </xf>
    <xf numFmtId="0" fontId="10" fillId="0" borderId="38" xfId="0" applyNumberFormat="1" applyFont="1" applyBorder="1" applyAlignment="1">
      <alignment shrinkToFit="1"/>
    </xf>
    <xf numFmtId="0" fontId="10" fillId="0" borderId="39" xfId="0" applyNumberFormat="1" applyFont="1" applyBorder="1" applyAlignment="1">
      <alignment shrinkToFit="1"/>
    </xf>
    <xf numFmtId="0" fontId="10" fillId="0" borderId="40" xfId="0" applyNumberFormat="1" applyFont="1" applyBorder="1" applyAlignment="1">
      <alignment shrinkToFit="1"/>
    </xf>
    <xf numFmtId="0" fontId="10" fillId="0" borderId="41" xfId="0" applyNumberFormat="1" applyFont="1" applyBorder="1" applyAlignment="1">
      <alignment shrinkToFit="1"/>
    </xf>
    <xf numFmtId="0" fontId="10" fillId="0" borderId="42" xfId="0" applyNumberFormat="1" applyFont="1" applyBorder="1" applyAlignment="1">
      <alignment shrinkToFit="1"/>
    </xf>
    <xf numFmtId="177" fontId="10" fillId="0" borderId="3" xfId="0" applyNumberFormat="1" applyFont="1" applyBorder="1" applyAlignment="1"/>
    <xf numFmtId="177" fontId="10" fillId="0" borderId="17" xfId="0" applyNumberFormat="1" applyFont="1" applyBorder="1" applyAlignment="1"/>
    <xf numFmtId="177" fontId="10" fillId="0" borderId="18" xfId="0" applyNumberFormat="1" applyFont="1" applyBorder="1" applyAlignment="1"/>
    <xf numFmtId="177" fontId="10" fillId="0" borderId="19" xfId="0" applyNumberFormat="1" applyFont="1" applyBorder="1" applyAlignment="1"/>
    <xf numFmtId="177" fontId="10" fillId="0" borderId="43" xfId="0" applyNumberFormat="1" applyFont="1" applyBorder="1" applyAlignment="1"/>
    <xf numFmtId="177" fontId="10" fillId="0" borderId="44" xfId="0" applyNumberFormat="1" applyFont="1" applyBorder="1" applyAlignment="1"/>
    <xf numFmtId="177" fontId="10" fillId="0" borderId="45" xfId="0" applyNumberFormat="1" applyFont="1" applyBorder="1" applyAlignment="1"/>
    <xf numFmtId="177" fontId="10" fillId="0" borderId="4" xfId="0" applyNumberFormat="1" applyFont="1" applyBorder="1" applyAlignment="1"/>
    <xf numFmtId="177" fontId="10" fillId="0" borderId="22" xfId="0" applyNumberFormat="1" applyFont="1" applyBorder="1" applyAlignment="1"/>
    <xf numFmtId="177" fontId="10" fillId="0" borderId="23" xfId="0" applyNumberFormat="1" applyFont="1" applyBorder="1" applyAlignment="1"/>
    <xf numFmtId="177" fontId="10" fillId="0" borderId="24" xfId="0" applyNumberFormat="1" applyFont="1" applyBorder="1" applyAlignment="1"/>
    <xf numFmtId="177" fontId="10" fillId="0" borderId="46" xfId="0" applyNumberFormat="1" applyFont="1" applyBorder="1" applyAlignment="1"/>
    <xf numFmtId="177" fontId="10" fillId="0" borderId="47" xfId="0" applyNumberFormat="1" applyFont="1" applyBorder="1" applyAlignment="1"/>
    <xf numFmtId="177" fontId="10" fillId="0" borderId="48" xfId="0" applyNumberFormat="1" applyFont="1" applyBorder="1" applyAlignment="1"/>
    <xf numFmtId="177" fontId="10" fillId="0" borderId="5" xfId="0" applyNumberFormat="1" applyFont="1" applyBorder="1" applyAlignment="1"/>
    <xf numFmtId="177" fontId="10" fillId="0" borderId="27" xfId="0" applyNumberFormat="1" applyFont="1" applyBorder="1" applyAlignment="1"/>
    <xf numFmtId="177" fontId="10" fillId="0" borderId="28" xfId="0" applyNumberFormat="1" applyFont="1" applyBorder="1" applyAlignment="1"/>
    <xf numFmtId="177" fontId="10" fillId="0" borderId="29" xfId="0" applyNumberFormat="1" applyFont="1" applyBorder="1" applyAlignment="1"/>
    <xf numFmtId="177" fontId="10" fillId="0" borderId="49" xfId="0" applyNumberFormat="1" applyFont="1" applyBorder="1" applyAlignment="1"/>
    <xf numFmtId="177" fontId="10" fillId="0" borderId="50" xfId="0" applyNumberFormat="1" applyFont="1" applyBorder="1" applyAlignment="1"/>
    <xf numFmtId="177" fontId="10" fillId="0" borderId="51" xfId="0" applyNumberFormat="1" applyFont="1" applyBorder="1" applyAlignment="1"/>
    <xf numFmtId="0" fontId="12" fillId="0" borderId="32" xfId="0" applyNumberFormat="1" applyFont="1" applyBorder="1" applyAlignment="1">
      <alignment horizontal="center" shrinkToFit="1"/>
    </xf>
    <xf numFmtId="0" fontId="12" fillId="0" borderId="3" xfId="0" applyNumberFormat="1" applyFont="1" applyBorder="1" applyAlignment="1">
      <alignment horizontal="center" shrinkToFit="1"/>
    </xf>
    <xf numFmtId="0" fontId="12" fillId="0" borderId="4" xfId="0" applyNumberFormat="1" applyFont="1" applyBorder="1" applyAlignment="1">
      <alignment horizontal="center" shrinkToFit="1"/>
    </xf>
    <xf numFmtId="0" fontId="12" fillId="0" borderId="5" xfId="0" applyNumberFormat="1" applyFont="1" applyBorder="1" applyAlignment="1">
      <alignment horizontal="center" shrinkToFit="1"/>
    </xf>
    <xf numFmtId="0" fontId="12" fillId="0" borderId="9" xfId="0" applyNumberFormat="1" applyFont="1" applyBorder="1" applyAlignment="1">
      <alignment horizontal="center" shrinkToFit="1"/>
    </xf>
    <xf numFmtId="0" fontId="12" fillId="0" borderId="10" xfId="0" applyNumberFormat="1" applyFont="1" applyBorder="1" applyAlignment="1">
      <alignment horizontal="center" shrinkToFit="1"/>
    </xf>
    <xf numFmtId="0" fontId="12" fillId="0" borderId="33" xfId="0" applyNumberFormat="1" applyFont="1" applyBorder="1" applyAlignment="1">
      <alignment horizontal="center" shrinkToFit="1"/>
    </xf>
    <xf numFmtId="0" fontId="12" fillId="0" borderId="34" xfId="0" applyNumberFormat="1" applyFont="1" applyBorder="1" applyAlignment="1">
      <alignment horizontal="center" shrinkToFit="1"/>
    </xf>
    <xf numFmtId="0" fontId="12" fillId="0" borderId="1" xfId="0" applyNumberFormat="1" applyFont="1" applyBorder="1" applyAlignment="1">
      <alignment horizontal="center" shrinkToFit="1"/>
    </xf>
    <xf numFmtId="0" fontId="12" fillId="0" borderId="35" xfId="0" applyNumberFormat="1" applyFont="1" applyBorder="1" applyAlignment="1">
      <alignment horizontal="center" shrinkToFit="1"/>
    </xf>
    <xf numFmtId="0" fontId="12" fillId="0" borderId="36" xfId="0" applyNumberFormat="1" applyFont="1" applyBorder="1" applyAlignment="1">
      <alignment horizontal="center" shrinkToFit="1"/>
    </xf>
    <xf numFmtId="0" fontId="12" fillId="0" borderId="11" xfId="0" applyNumberFormat="1" applyFont="1" applyBorder="1" applyAlignment="1">
      <alignment shrinkToFit="1"/>
    </xf>
    <xf numFmtId="0" fontId="12" fillId="0" borderId="12" xfId="0" applyNumberFormat="1" applyFont="1" applyBorder="1" applyAlignment="1">
      <alignment shrinkToFit="1"/>
    </xf>
    <xf numFmtId="0" fontId="12" fillId="0" borderId="13" xfId="0" applyNumberFormat="1" applyFont="1" applyBorder="1" applyAlignment="1">
      <alignment shrinkToFit="1"/>
    </xf>
    <xf numFmtId="0" fontId="12" fillId="0" borderId="14" xfId="0" applyNumberFormat="1" applyFont="1" applyBorder="1" applyAlignment="1">
      <alignment shrinkToFit="1"/>
    </xf>
    <xf numFmtId="0" fontId="12" fillId="0" borderId="37" xfId="0" applyNumberFormat="1" applyFont="1" applyBorder="1" applyAlignment="1">
      <alignment shrinkToFit="1"/>
    </xf>
    <xf numFmtId="0" fontId="12" fillId="0" borderId="38" xfId="0" applyNumberFormat="1" applyFont="1" applyBorder="1" applyAlignment="1">
      <alignment shrinkToFit="1"/>
    </xf>
    <xf numFmtId="0" fontId="12" fillId="0" borderId="39" xfId="0" applyNumberFormat="1" applyFont="1" applyBorder="1" applyAlignment="1">
      <alignment shrinkToFit="1"/>
    </xf>
    <xf numFmtId="0" fontId="12" fillId="0" borderId="40" xfId="0" applyNumberFormat="1" applyFont="1" applyBorder="1" applyAlignment="1">
      <alignment shrinkToFit="1"/>
    </xf>
    <xf numFmtId="0" fontId="12" fillId="0" borderId="41" xfId="0" applyNumberFormat="1" applyFont="1" applyBorder="1" applyAlignment="1">
      <alignment shrinkToFit="1"/>
    </xf>
    <xf numFmtId="0" fontId="12" fillId="0" borderId="42" xfId="0" applyNumberFormat="1" applyFont="1" applyBorder="1" applyAlignment="1">
      <alignment shrinkToFit="1"/>
    </xf>
    <xf numFmtId="177" fontId="12" fillId="0" borderId="3" xfId="0" applyNumberFormat="1" applyFont="1" applyBorder="1" applyAlignment="1"/>
    <xf numFmtId="177" fontId="12" fillId="0" borderId="17" xfId="0" applyNumberFormat="1" applyFont="1" applyBorder="1" applyAlignment="1"/>
    <xf numFmtId="177" fontId="12" fillId="0" borderId="18" xfId="0" applyNumberFormat="1" applyFont="1" applyBorder="1" applyAlignment="1"/>
    <xf numFmtId="177" fontId="12" fillId="0" borderId="19" xfId="0" applyNumberFormat="1" applyFont="1" applyBorder="1" applyAlignment="1"/>
    <xf numFmtId="177" fontId="12" fillId="0" borderId="43" xfId="0" applyNumberFormat="1" applyFont="1" applyBorder="1" applyAlignment="1"/>
    <xf numFmtId="177" fontId="12" fillId="0" borderId="44" xfId="0" applyNumberFormat="1" applyFont="1" applyBorder="1" applyAlignment="1"/>
    <xf numFmtId="177" fontId="12" fillId="0" borderId="45" xfId="0" applyNumberFormat="1" applyFont="1" applyBorder="1" applyAlignment="1"/>
    <xf numFmtId="177" fontId="12" fillId="0" borderId="4" xfId="0" applyNumberFormat="1" applyFont="1" applyBorder="1" applyAlignment="1"/>
    <xf numFmtId="177" fontId="12" fillId="0" borderId="22" xfId="0" applyNumberFormat="1" applyFont="1" applyBorder="1" applyAlignment="1"/>
    <xf numFmtId="177" fontId="12" fillId="0" borderId="23" xfId="0" applyNumberFormat="1" applyFont="1" applyBorder="1" applyAlignment="1"/>
    <xf numFmtId="177" fontId="12" fillId="0" borderId="24" xfId="0" applyNumberFormat="1" applyFont="1" applyBorder="1" applyAlignment="1"/>
    <xf numFmtId="177" fontId="12" fillId="0" borderId="46" xfId="0" applyNumberFormat="1" applyFont="1" applyBorder="1" applyAlignment="1"/>
    <xf numFmtId="177" fontId="12" fillId="0" borderId="47" xfId="0" applyNumberFormat="1" applyFont="1" applyBorder="1" applyAlignment="1"/>
    <xf numFmtId="177" fontId="12" fillId="0" borderId="48" xfId="0" applyNumberFormat="1" applyFont="1" applyBorder="1" applyAlignment="1"/>
    <xf numFmtId="177" fontId="12" fillId="0" borderId="5" xfId="0" applyNumberFormat="1" applyFont="1" applyBorder="1" applyAlignment="1"/>
    <xf numFmtId="177" fontId="12" fillId="0" borderId="27" xfId="0" applyNumberFormat="1" applyFont="1" applyBorder="1" applyAlignment="1"/>
    <xf numFmtId="177" fontId="12" fillId="0" borderId="28" xfId="0" applyNumberFormat="1" applyFont="1" applyBorder="1" applyAlignment="1"/>
    <xf numFmtId="177" fontId="12" fillId="0" borderId="29" xfId="0" applyNumberFormat="1" applyFont="1" applyBorder="1" applyAlignment="1"/>
    <xf numFmtId="177" fontId="12" fillId="0" borderId="49" xfId="0" applyNumberFormat="1" applyFont="1" applyBorder="1" applyAlignment="1"/>
    <xf numFmtId="177" fontId="12" fillId="0" borderId="50" xfId="0" applyNumberFormat="1" applyFont="1" applyBorder="1" applyAlignment="1"/>
    <xf numFmtId="177" fontId="12" fillId="0" borderId="51" xfId="0" applyNumberFormat="1" applyFont="1" applyBorder="1" applyAlignment="1"/>
    <xf numFmtId="0" fontId="14" fillId="0" borderId="17" xfId="0" applyNumberFormat="1" applyFont="1" applyBorder="1" applyAlignment="1"/>
    <xf numFmtId="0" fontId="14" fillId="0" borderId="22" xfId="0" applyNumberFormat="1" applyFont="1" applyBorder="1" applyAlignment="1">
      <alignment horizontal="center" shrinkToFit="1"/>
    </xf>
    <xf numFmtId="0" fontId="14" fillId="0" borderId="27" xfId="0" applyNumberFormat="1" applyFont="1" applyBorder="1" applyAlignment="1">
      <alignment horizontal="center" shrinkToFit="1"/>
    </xf>
    <xf numFmtId="0" fontId="14" fillId="0" borderId="3" xfId="0" applyNumberFormat="1" applyFont="1" applyBorder="1" applyAlignment="1">
      <alignment shrinkToFit="1"/>
    </xf>
    <xf numFmtId="0" fontId="14" fillId="0" borderId="52" xfId="0" applyNumberFormat="1" applyFont="1" applyBorder="1" applyAlignment="1">
      <alignment shrinkToFit="1"/>
    </xf>
    <xf numFmtId="0" fontId="14" fillId="0" borderId="53" xfId="0" applyNumberFormat="1" applyFont="1" applyBorder="1" applyAlignment="1">
      <alignment shrinkToFit="1"/>
    </xf>
    <xf numFmtId="0" fontId="14" fillId="0" borderId="54" xfId="0" applyNumberFormat="1" applyFont="1" applyBorder="1" applyAlignment="1">
      <alignment shrinkToFit="1"/>
    </xf>
    <xf numFmtId="0" fontId="14" fillId="0" borderId="17" xfId="0" applyNumberFormat="1" applyFont="1" applyBorder="1" applyAlignment="1">
      <alignment shrinkToFit="1"/>
    </xf>
    <xf numFmtId="0" fontId="14" fillId="0" borderId="18" xfId="0" applyNumberFormat="1" applyFont="1" applyBorder="1" applyAlignment="1">
      <alignment shrinkToFit="1"/>
    </xf>
    <xf numFmtId="177" fontId="14" fillId="0" borderId="4" xfId="0" applyNumberFormat="1" applyFont="1" applyBorder="1" applyAlignment="1"/>
    <xf numFmtId="177" fontId="14" fillId="0" borderId="55" xfId="0" applyNumberFormat="1" applyFont="1" applyBorder="1" applyAlignment="1"/>
    <xf numFmtId="177" fontId="14" fillId="0" borderId="56" xfId="0" applyNumberFormat="1" applyFont="1" applyBorder="1" applyAlignment="1"/>
    <xf numFmtId="177" fontId="14" fillId="0" borderId="57" xfId="0" applyNumberFormat="1" applyFont="1" applyBorder="1" applyAlignment="1"/>
    <xf numFmtId="177" fontId="14" fillId="0" borderId="22" xfId="0" applyNumberFormat="1" applyFont="1" applyBorder="1" applyAlignment="1"/>
    <xf numFmtId="177" fontId="14" fillId="0" borderId="23" xfId="0" applyNumberFormat="1" applyFont="1" applyBorder="1" applyAlignment="1"/>
    <xf numFmtId="177" fontId="14" fillId="0" borderId="5" xfId="0" applyNumberFormat="1" applyFont="1" applyBorder="1" applyAlignment="1"/>
    <xf numFmtId="177" fontId="14" fillId="0" borderId="58" xfId="0" applyNumberFormat="1" applyFont="1" applyBorder="1" applyAlignment="1"/>
    <xf numFmtId="177" fontId="14" fillId="0" borderId="59" xfId="0" applyNumberFormat="1" applyFont="1" applyBorder="1" applyAlignment="1"/>
    <xf numFmtId="177" fontId="14" fillId="0" borderId="60" xfId="0" applyNumberFormat="1" applyFont="1" applyBorder="1" applyAlignment="1"/>
    <xf numFmtId="177" fontId="14" fillId="0" borderId="27" xfId="0" applyNumberFormat="1" applyFont="1" applyBorder="1" applyAlignment="1"/>
    <xf numFmtId="177" fontId="14" fillId="0" borderId="28" xfId="0" applyNumberFormat="1" applyFont="1" applyBorder="1" applyAlignment="1"/>
    <xf numFmtId="0" fontId="16" fillId="0" borderId="11" xfId="0" applyNumberFormat="1" applyFont="1" applyBorder="1" applyAlignment="1">
      <alignment horizontal="center" shrinkToFit="1"/>
    </xf>
    <xf numFmtId="0" fontId="16" fillId="0" borderId="3" xfId="0" applyNumberFormat="1" applyFont="1" applyBorder="1" applyAlignment="1">
      <alignment horizontal="center" shrinkToFit="1"/>
    </xf>
    <xf numFmtId="0" fontId="16" fillId="0" borderId="4" xfId="0" applyNumberFormat="1" applyFont="1" applyBorder="1" applyAlignment="1">
      <alignment horizontal="center" shrinkToFit="1"/>
    </xf>
    <xf numFmtId="0" fontId="16" fillId="0" borderId="5" xfId="0" applyNumberFormat="1" applyFont="1" applyBorder="1" applyAlignment="1">
      <alignment horizontal="center" shrinkToFit="1"/>
    </xf>
    <xf numFmtId="0" fontId="16" fillId="0" borderId="12" xfId="0" applyNumberFormat="1" applyFont="1" applyBorder="1" applyAlignment="1">
      <alignment shrinkToFit="1"/>
    </xf>
    <xf numFmtId="0" fontId="16" fillId="0" borderId="61" xfId="0" applyNumberFormat="1" applyFont="1" applyBorder="1" applyAlignment="1">
      <alignment shrinkToFit="1"/>
    </xf>
    <xf numFmtId="0" fontId="16" fillId="0" borderId="62" xfId="0" applyNumberFormat="1" applyFont="1" applyBorder="1" applyAlignment="1">
      <alignment shrinkToFit="1"/>
    </xf>
    <xf numFmtId="0" fontId="16" fillId="0" borderId="63" xfId="0" applyNumberFormat="1" applyFont="1" applyBorder="1" applyAlignment="1">
      <alignment shrinkToFit="1"/>
    </xf>
    <xf numFmtId="0" fontId="16" fillId="0" borderId="13" xfId="0" applyNumberFormat="1" applyFont="1" applyBorder="1" applyAlignment="1">
      <alignment shrinkToFit="1"/>
    </xf>
    <xf numFmtId="177" fontId="16" fillId="0" borderId="17" xfId="0" applyNumberFormat="1" applyFont="1" applyBorder="1" applyAlignment="1"/>
    <xf numFmtId="177" fontId="16" fillId="0" borderId="52" xfId="0" applyNumberFormat="1" applyFont="1" applyBorder="1" applyAlignment="1"/>
    <xf numFmtId="177" fontId="16" fillId="0" borderId="53" xfId="0" applyNumberFormat="1" applyFont="1" applyBorder="1" applyAlignment="1"/>
    <xf numFmtId="177" fontId="16" fillId="0" borderId="54" xfId="0" applyNumberFormat="1" applyFont="1" applyBorder="1" applyAlignment="1"/>
    <xf numFmtId="177" fontId="16" fillId="0" borderId="18" xfId="0" applyNumberFormat="1" applyFont="1" applyBorder="1" applyAlignment="1"/>
    <xf numFmtId="177" fontId="16" fillId="0" borderId="22" xfId="0" applyNumberFormat="1" applyFont="1" applyBorder="1" applyAlignment="1"/>
    <xf numFmtId="177" fontId="16" fillId="0" borderId="55" xfId="0" applyNumberFormat="1" applyFont="1" applyBorder="1" applyAlignment="1"/>
    <xf numFmtId="177" fontId="16" fillId="0" borderId="56" xfId="0" applyNumberFormat="1" applyFont="1" applyBorder="1" applyAlignment="1"/>
    <xf numFmtId="177" fontId="16" fillId="0" borderId="57" xfId="0" applyNumberFormat="1" applyFont="1" applyBorder="1" applyAlignment="1"/>
    <xf numFmtId="177" fontId="16" fillId="0" borderId="23" xfId="0" applyNumberFormat="1" applyFont="1" applyBorder="1" applyAlignment="1"/>
    <xf numFmtId="177" fontId="16" fillId="0" borderId="27" xfId="0" applyNumberFormat="1" applyFont="1" applyBorder="1" applyAlignment="1"/>
    <xf numFmtId="177" fontId="16" fillId="0" borderId="58" xfId="0" applyNumberFormat="1" applyFont="1" applyBorder="1" applyAlignment="1"/>
    <xf numFmtId="177" fontId="16" fillId="0" borderId="59" xfId="0" applyNumberFormat="1" applyFont="1" applyBorder="1" applyAlignment="1"/>
    <xf numFmtId="177" fontId="16" fillId="0" borderId="60" xfId="0" applyNumberFormat="1" applyFont="1" applyBorder="1" applyAlignment="1"/>
    <xf numFmtId="177" fontId="16" fillId="0" borderId="28" xfId="0" applyNumberFormat="1" applyFont="1" applyBorder="1" applyAlignment="1"/>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38" fontId="5" fillId="0" borderId="8" xfId="1" applyFont="1" applyFill="1" applyBorder="1" applyAlignment="1">
      <alignment horizontal="right"/>
    </xf>
    <xf numFmtId="38" fontId="5" fillId="0" borderId="7" xfId="1" applyFont="1" applyFill="1" applyBorder="1" applyAlignment="1">
      <alignment horizontal="right"/>
    </xf>
    <xf numFmtId="38" fontId="5" fillId="0" borderId="16" xfId="1" applyFont="1" applyFill="1" applyBorder="1" applyAlignment="1">
      <alignment horizontal="right"/>
    </xf>
    <xf numFmtId="38" fontId="3" fillId="0" borderId="1" xfId="1" applyFont="1" applyFill="1" applyBorder="1" applyAlignment="1">
      <alignment horizontal="right"/>
    </xf>
    <xf numFmtId="38" fontId="3" fillId="0" borderId="0" xfId="1" applyFont="1" applyFill="1" applyBorder="1" applyAlignment="1">
      <alignment horizontal="right"/>
    </xf>
    <xf numFmtId="38" fontId="3" fillId="0" borderId="40" xfId="1" applyFont="1" applyFill="1" applyBorder="1" applyAlignment="1">
      <alignment horizontal="right"/>
    </xf>
    <xf numFmtId="0" fontId="3" fillId="0" borderId="10" xfId="0" applyFont="1" applyFill="1" applyBorder="1" applyAlignment="1">
      <alignment horizontal="center"/>
    </xf>
    <xf numFmtId="0" fontId="3" fillId="0" borderId="9" xfId="0" applyFont="1" applyFill="1" applyBorder="1" applyAlignment="1">
      <alignment horizontal="center"/>
    </xf>
    <xf numFmtId="38" fontId="3" fillId="0" borderId="10" xfId="1" applyFont="1" applyFill="1" applyBorder="1" applyAlignment="1">
      <alignment horizontal="right"/>
    </xf>
    <xf numFmtId="38" fontId="3" fillId="0" borderId="9" xfId="1" applyFont="1" applyFill="1" applyBorder="1" applyAlignment="1">
      <alignment horizontal="right"/>
    </xf>
    <xf numFmtId="38" fontId="3" fillId="0" borderId="14" xfId="1" applyFont="1" applyFill="1" applyBorder="1" applyAlignment="1">
      <alignment horizontal="right"/>
    </xf>
    <xf numFmtId="0" fontId="3" fillId="0" borderId="8" xfId="0" applyFont="1" applyFill="1" applyBorder="1" applyAlignment="1">
      <alignment horizontal="center"/>
    </xf>
    <xf numFmtId="0" fontId="3" fillId="0" borderId="7" xfId="0" applyFont="1" applyFill="1" applyBorder="1" applyAlignment="1">
      <alignment horizontal="center"/>
    </xf>
    <xf numFmtId="38" fontId="3" fillId="0" borderId="8" xfId="1" applyFont="1" applyFill="1" applyBorder="1" applyAlignment="1">
      <alignment horizontal="right"/>
    </xf>
    <xf numFmtId="38" fontId="3" fillId="0" borderId="7" xfId="1" applyFont="1" applyFill="1" applyBorder="1" applyAlignment="1">
      <alignment horizontal="right"/>
    </xf>
    <xf numFmtId="38" fontId="3" fillId="0" borderId="16" xfId="1" applyFont="1" applyFill="1" applyBorder="1" applyAlignment="1">
      <alignment horizontal="right"/>
    </xf>
    <xf numFmtId="38" fontId="3" fillId="0" borderId="8" xfId="1" applyFont="1" applyFill="1" applyBorder="1" applyAlignment="1"/>
    <xf numFmtId="38" fontId="3" fillId="0" borderId="7" xfId="1" applyFont="1" applyFill="1" applyBorder="1" applyAlignment="1"/>
    <xf numFmtId="38" fontId="3" fillId="0" borderId="16" xfId="1" applyFont="1" applyFill="1" applyBorder="1" applyAlignment="1"/>
    <xf numFmtId="38" fontId="3" fillId="0" borderId="1" xfId="1" applyFont="1" applyFill="1" applyBorder="1" applyAlignment="1"/>
    <xf numFmtId="38" fontId="3" fillId="0" borderId="0" xfId="1" applyFont="1" applyFill="1" applyBorder="1" applyAlignment="1"/>
    <xf numFmtId="38" fontId="3" fillId="0" borderId="40" xfId="1" applyFont="1" applyFill="1" applyBorder="1" applyAlignment="1"/>
    <xf numFmtId="38" fontId="3" fillId="0" borderId="1" xfId="1" applyFont="1" applyFill="1" applyBorder="1" applyAlignment="1">
      <alignment horizontal="center"/>
    </xf>
    <xf numFmtId="38" fontId="3" fillId="0" borderId="0" xfId="1" applyFont="1" applyFill="1" applyBorder="1" applyAlignment="1">
      <alignment horizontal="center"/>
    </xf>
    <xf numFmtId="38" fontId="3" fillId="0" borderId="40" xfId="1" applyFont="1" applyFill="1" applyBorder="1" applyAlignment="1">
      <alignment horizontal="center"/>
    </xf>
    <xf numFmtId="0" fontId="4" fillId="0" borderId="0" xfId="0" applyFont="1" applyFill="1" applyAlignment="1">
      <alignment horizontal="center"/>
    </xf>
    <xf numFmtId="0" fontId="3" fillId="0" borderId="0" xfId="0" applyFont="1" applyFill="1" applyAlignment="1">
      <alignment horizontal="center"/>
    </xf>
    <xf numFmtId="0" fontId="3" fillId="0" borderId="14" xfId="0" applyFont="1" applyFill="1" applyBorder="1" applyAlignment="1">
      <alignment horizontal="center"/>
    </xf>
    <xf numFmtId="0" fontId="7" fillId="0" borderId="0" xfId="0" applyNumberFormat="1" applyFont="1" applyAlignment="1">
      <alignment horizontal="center"/>
    </xf>
    <xf numFmtId="0" fontId="0" fillId="0" borderId="0" xfId="0" applyAlignment="1"/>
    <xf numFmtId="0" fontId="6" fillId="0" borderId="0" xfId="0" applyNumberFormat="1" applyFont="1" applyAlignment="1">
      <alignment horizontal="center"/>
    </xf>
    <xf numFmtId="0" fontId="6" fillId="0" borderId="11" xfId="0" applyNumberFormat="1" applyFont="1" applyBorder="1" applyAlignment="1">
      <alignment horizontal="center" shrinkToFit="1"/>
    </xf>
    <xf numFmtId="0" fontId="6" fillId="0" borderId="11" xfId="0" applyNumberFormat="1" applyFont="1" applyBorder="1" applyAlignment="1"/>
    <xf numFmtId="0" fontId="6" fillId="0" borderId="64" xfId="0" applyNumberFormat="1" applyFont="1" applyBorder="1" applyAlignment="1">
      <alignment horizontal="center" vertical="center" textRotation="255" shrinkToFit="1"/>
    </xf>
    <xf numFmtId="0" fontId="6" fillId="0" borderId="65" xfId="0" applyNumberFormat="1" applyFont="1" applyBorder="1" applyAlignment="1">
      <alignment horizontal="center" vertical="center" textRotation="255" shrinkToFit="1"/>
    </xf>
    <xf numFmtId="0" fontId="6" fillId="0" borderId="66" xfId="0" applyNumberFormat="1" applyFont="1" applyBorder="1" applyAlignment="1">
      <alignment horizontal="center" vertical="center" textRotation="255" shrinkToFit="1"/>
    </xf>
    <xf numFmtId="0" fontId="8" fillId="0" borderId="64" xfId="0" applyNumberFormat="1" applyFont="1" applyBorder="1" applyAlignment="1">
      <alignment horizontal="center" vertical="center" textRotation="255" shrinkToFit="1"/>
    </xf>
    <xf numFmtId="0" fontId="8" fillId="0" borderId="65" xfId="0" applyNumberFormat="1" applyFont="1" applyBorder="1" applyAlignment="1">
      <alignment horizontal="center" vertical="center" textRotation="255" shrinkToFit="1"/>
    </xf>
    <xf numFmtId="0" fontId="8" fillId="0" borderId="66" xfId="0" applyNumberFormat="1" applyFont="1" applyBorder="1" applyAlignment="1">
      <alignment horizontal="center" vertical="center" textRotation="255" shrinkToFit="1"/>
    </xf>
    <xf numFmtId="0" fontId="9" fillId="0" borderId="0" xfId="0" applyNumberFormat="1" applyFont="1" applyAlignment="1">
      <alignment horizontal="center"/>
    </xf>
    <xf numFmtId="0" fontId="8" fillId="0" borderId="0" xfId="0" applyNumberFormat="1" applyFont="1" applyAlignment="1">
      <alignment horizontal="center"/>
    </xf>
    <xf numFmtId="0" fontId="8" fillId="0" borderId="11" xfId="0" applyNumberFormat="1" applyFont="1" applyBorder="1" applyAlignment="1">
      <alignment horizontal="center" shrinkToFit="1"/>
    </xf>
    <xf numFmtId="0" fontId="8" fillId="0" borderId="11" xfId="0" applyNumberFormat="1" applyFont="1" applyBorder="1" applyAlignment="1"/>
    <xf numFmtId="0" fontId="11" fillId="0" borderId="0" xfId="0" applyNumberFormat="1" applyFont="1" applyAlignment="1">
      <alignment horizontal="center"/>
    </xf>
    <xf numFmtId="0" fontId="10" fillId="0" borderId="0" xfId="0" applyNumberFormat="1" applyFont="1" applyAlignment="1">
      <alignment horizontal="center"/>
    </xf>
    <xf numFmtId="0" fontId="10" fillId="0" borderId="11" xfId="0" applyNumberFormat="1" applyFont="1" applyBorder="1" applyAlignment="1">
      <alignment horizontal="center" shrinkToFit="1"/>
    </xf>
    <xf numFmtId="0" fontId="10" fillId="0" borderId="11" xfId="0" applyNumberFormat="1" applyFont="1" applyBorder="1" applyAlignment="1"/>
    <xf numFmtId="0" fontId="10" fillId="0" borderId="64" xfId="0" applyNumberFormat="1" applyFont="1" applyBorder="1" applyAlignment="1">
      <alignment horizontal="center" vertical="center" textRotation="255" shrinkToFit="1"/>
    </xf>
    <xf numFmtId="0" fontId="10" fillId="0" borderId="65" xfId="0" applyNumberFormat="1" applyFont="1" applyBorder="1" applyAlignment="1">
      <alignment horizontal="center" vertical="center" textRotation="255" shrinkToFit="1"/>
    </xf>
    <xf numFmtId="0" fontId="10" fillId="0" borderId="66" xfId="0" applyNumberFormat="1" applyFont="1" applyBorder="1" applyAlignment="1">
      <alignment horizontal="center" vertical="center" textRotation="255" shrinkToFit="1"/>
    </xf>
    <xf numFmtId="0" fontId="12" fillId="0" borderId="64" xfId="0" applyNumberFormat="1" applyFont="1" applyBorder="1" applyAlignment="1">
      <alignment horizontal="center" vertical="center" textRotation="255" shrinkToFit="1"/>
    </xf>
    <xf numFmtId="0" fontId="12" fillId="0" borderId="65" xfId="0" applyNumberFormat="1" applyFont="1" applyBorder="1" applyAlignment="1">
      <alignment horizontal="center" vertical="center" textRotation="255" shrinkToFit="1"/>
    </xf>
    <xf numFmtId="0" fontId="12" fillId="0" borderId="66" xfId="0" applyNumberFormat="1" applyFont="1" applyBorder="1" applyAlignment="1">
      <alignment horizontal="center" vertical="center" textRotation="255" shrinkToFit="1"/>
    </xf>
    <xf numFmtId="0" fontId="13" fillId="0" borderId="0" xfId="0" applyNumberFormat="1" applyFont="1" applyAlignment="1">
      <alignment horizontal="center"/>
    </xf>
    <xf numFmtId="0" fontId="12" fillId="0" borderId="0" xfId="0" applyNumberFormat="1" applyFont="1" applyAlignment="1">
      <alignment horizontal="center"/>
    </xf>
    <xf numFmtId="0" fontId="12" fillId="0" borderId="11" xfId="0" applyNumberFormat="1" applyFont="1" applyBorder="1" applyAlignment="1">
      <alignment horizontal="center" shrinkToFit="1"/>
    </xf>
    <xf numFmtId="0" fontId="12" fillId="0" borderId="11" xfId="0" applyNumberFormat="1" applyFont="1" applyBorder="1" applyAlignment="1"/>
    <xf numFmtId="0" fontId="15" fillId="0" borderId="0" xfId="0" applyNumberFormat="1" applyFont="1" applyAlignment="1">
      <alignment horizontal="center"/>
    </xf>
    <xf numFmtId="0" fontId="14" fillId="0" borderId="0" xfId="0" applyNumberFormat="1" applyFont="1" applyAlignment="1">
      <alignment horizontal="center"/>
    </xf>
    <xf numFmtId="0" fontId="14" fillId="0" borderId="32" xfId="0" applyNumberFormat="1" applyFont="1" applyBorder="1" applyAlignment="1">
      <alignment horizontal="center" shrinkToFit="1"/>
    </xf>
    <xf numFmtId="0" fontId="14" fillId="0" borderId="67" xfId="0" applyNumberFormat="1" applyFont="1" applyBorder="1" applyAlignment="1"/>
    <xf numFmtId="0" fontId="14" fillId="0" borderId="37" xfId="0" applyNumberFormat="1" applyFont="1" applyBorder="1" applyAlignment="1"/>
    <xf numFmtId="0" fontId="14" fillId="0" borderId="68" xfId="0" applyNumberFormat="1" applyFont="1" applyBorder="1" applyAlignment="1"/>
    <xf numFmtId="0" fontId="14" fillId="0" borderId="10" xfId="0" applyNumberFormat="1" applyFont="1" applyBorder="1" applyAlignment="1">
      <alignment horizontal="center" shrinkToFit="1"/>
    </xf>
    <xf numFmtId="0" fontId="14" fillId="0" borderId="9" xfId="0" applyNumberFormat="1" applyFont="1" applyBorder="1" applyAlignment="1">
      <alignment shrinkToFit="1"/>
    </xf>
    <xf numFmtId="0" fontId="14" fillId="0" borderId="14" xfId="0" applyNumberFormat="1" applyFont="1" applyBorder="1" applyAlignment="1">
      <alignment shrinkToFit="1"/>
    </xf>
    <xf numFmtId="0" fontId="14" fillId="0" borderId="67" xfId="0" applyNumberFormat="1" applyFont="1" applyBorder="1" applyAlignment="1">
      <alignment shrinkToFit="1"/>
    </xf>
    <xf numFmtId="0" fontId="14" fillId="0" borderId="37" xfId="0" applyNumberFormat="1" applyFont="1" applyBorder="1" applyAlignment="1">
      <alignment shrinkToFit="1"/>
    </xf>
    <xf numFmtId="0" fontId="17" fillId="0" borderId="0" xfId="0" applyNumberFormat="1" applyFont="1" applyAlignment="1">
      <alignment horizontal="center"/>
    </xf>
    <xf numFmtId="0" fontId="16" fillId="0" borderId="0" xfId="0" applyNumberFormat="1" applyFont="1" applyAlignment="1">
      <alignment horizontal="center"/>
    </xf>
    <xf numFmtId="0" fontId="18" fillId="0" borderId="0" xfId="0" applyNumberFormat="1" applyFont="1" applyAlignment="1">
      <alignment horizontal="center" vertical="center" shrinkToFit="1"/>
    </xf>
    <xf numFmtId="0" fontId="16" fillId="0" borderId="0" xfId="0" applyNumberFormat="1" applyFont="1" applyAlignment="1">
      <alignment horizontal="center" vertical="center" shrinkToFit="1"/>
    </xf>
    <xf numFmtId="0" fontId="16" fillId="0" borderId="0" xfId="0" applyNumberFormat="1" applyFont="1" applyAlignment="1">
      <alignment horizontal="left" vertical="center" shrinkToFit="1"/>
    </xf>
    <xf numFmtId="0" fontId="16" fillId="0" borderId="0" xfId="0" applyNumberFormat="1" applyFont="1" applyAlignment="1">
      <alignment horizontal="right" vertical="center" shrinkToFit="1"/>
    </xf>
    <xf numFmtId="0" fontId="16" fillId="0" borderId="32" xfId="0" applyNumberFormat="1" applyFont="1" applyBorder="1" applyAlignment="1">
      <alignment horizontal="center" vertical="center" shrinkToFit="1"/>
    </xf>
    <xf numFmtId="0" fontId="16" fillId="0" borderId="67" xfId="0" applyNumberFormat="1" applyFont="1" applyBorder="1" applyAlignment="1">
      <alignment horizontal="center" vertical="center" shrinkToFit="1"/>
    </xf>
    <xf numFmtId="0" fontId="16" fillId="0" borderId="68" xfId="0" applyNumberFormat="1" applyFont="1" applyBorder="1" applyAlignment="1">
      <alignment horizontal="center" vertical="center" shrinkToFit="1"/>
    </xf>
    <xf numFmtId="0" fontId="16" fillId="0" borderId="69" xfId="0" applyNumberFormat="1" applyFont="1" applyBorder="1" applyAlignment="1">
      <alignment horizontal="center" vertical="center" shrinkToFit="1"/>
    </xf>
    <xf numFmtId="0" fontId="16" fillId="0" borderId="37" xfId="0" applyNumberFormat="1" applyFont="1" applyBorder="1" applyAlignment="1">
      <alignment horizontal="center" vertical="center" shrinkToFit="1"/>
    </xf>
    <xf numFmtId="0" fontId="16" fillId="0" borderId="1" xfId="0" applyNumberFormat="1" applyFont="1" applyBorder="1" applyAlignment="1">
      <alignment horizontal="left" vertical="center" shrinkToFit="1"/>
    </xf>
    <xf numFmtId="0" fontId="16" fillId="0" borderId="70" xfId="0" applyNumberFormat="1" applyFont="1" applyBorder="1" applyAlignment="1">
      <alignment horizontal="left" vertical="center" shrinkToFit="1"/>
    </xf>
    <xf numFmtId="178" fontId="16" fillId="0" borderId="71" xfId="0" applyNumberFormat="1" applyFont="1" applyBorder="1" applyAlignment="1">
      <alignment horizontal="right" vertical="center" shrinkToFit="1"/>
    </xf>
    <xf numFmtId="0" fontId="16" fillId="0" borderId="70" xfId="0" applyNumberFormat="1" applyFont="1" applyBorder="1" applyAlignment="1">
      <alignment horizontal="right" vertical="center" shrinkToFit="1"/>
    </xf>
    <xf numFmtId="0" fontId="16" fillId="0" borderId="40" xfId="0" applyNumberFormat="1" applyFont="1" applyBorder="1" applyAlignment="1">
      <alignment horizontal="right" vertical="center" shrinkToFit="1"/>
    </xf>
    <xf numFmtId="0" fontId="16" fillId="0" borderId="36" xfId="0" applyNumberFormat="1" applyFont="1" applyBorder="1" applyAlignment="1">
      <alignment horizontal="center" vertical="center" shrinkToFit="1"/>
    </xf>
    <xf numFmtId="0" fontId="16" fillId="0" borderId="72" xfId="0" applyNumberFormat="1" applyFont="1" applyBorder="1" applyAlignment="1">
      <alignment horizontal="center" vertical="center" shrinkToFit="1"/>
    </xf>
    <xf numFmtId="0" fontId="16" fillId="0" borderId="73" xfId="0" applyNumberFormat="1" applyFont="1" applyBorder="1" applyAlignment="1">
      <alignment horizontal="center" vertical="center" shrinkToFit="1"/>
    </xf>
    <xf numFmtId="178" fontId="16" fillId="0" borderId="74" xfId="0" applyNumberFormat="1" applyFont="1" applyBorder="1" applyAlignment="1">
      <alignment horizontal="right" vertical="center" shrinkToFit="1"/>
    </xf>
    <xf numFmtId="0" fontId="16" fillId="0" borderId="72" xfId="0" applyNumberFormat="1" applyFont="1" applyBorder="1" applyAlignment="1">
      <alignment horizontal="right" vertical="center" shrinkToFit="1"/>
    </xf>
    <xf numFmtId="0" fontId="16" fillId="0" borderId="73" xfId="0" applyNumberFormat="1" applyFont="1" applyBorder="1" applyAlignment="1">
      <alignment horizontal="right" vertical="center" shrinkToFit="1"/>
    </xf>
    <xf numFmtId="0" fontId="16" fillId="0" borderId="42" xfId="0" applyNumberFormat="1" applyFont="1" applyBorder="1" applyAlignment="1">
      <alignment horizontal="right" vertical="center" shrinkToFit="1"/>
    </xf>
    <xf numFmtId="0" fontId="16" fillId="0" borderId="6" xfId="0" applyNumberFormat="1" applyFont="1" applyBorder="1" applyAlignment="1">
      <alignment horizontal="center" vertical="center" shrinkToFit="1"/>
    </xf>
    <xf numFmtId="0" fontId="16" fillId="0" borderId="2" xfId="0" applyNumberFormat="1" applyFont="1" applyBorder="1" applyAlignment="1">
      <alignment horizontal="center" vertical="center" shrinkToFit="1"/>
    </xf>
    <xf numFmtId="0" fontId="16" fillId="0" borderId="75" xfId="0" applyNumberFormat="1" applyFont="1" applyBorder="1" applyAlignment="1">
      <alignment horizontal="center" vertical="center" shrinkToFit="1"/>
    </xf>
    <xf numFmtId="0" fontId="16" fillId="0" borderId="76"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35" xfId="0" applyNumberFormat="1" applyFont="1" applyBorder="1" applyAlignment="1">
      <alignment horizontal="center" vertical="center" shrinkToFit="1"/>
    </xf>
    <xf numFmtId="0" fontId="16" fillId="0" borderId="77" xfId="0" applyNumberFormat="1" applyFont="1" applyBorder="1" applyAlignment="1">
      <alignment horizontal="center" vertical="center" shrinkToFit="1"/>
    </xf>
    <xf numFmtId="0" fontId="16" fillId="0" borderId="78" xfId="0" applyNumberFormat="1" applyFont="1" applyBorder="1" applyAlignment="1">
      <alignment horizontal="center" vertical="center" shrinkToFit="1"/>
    </xf>
    <xf numFmtId="0" fontId="16" fillId="0" borderId="79" xfId="0" applyNumberFormat="1" applyFont="1" applyBorder="1" applyAlignment="1">
      <alignment horizontal="center" vertical="center" shrinkToFit="1"/>
    </xf>
    <xf numFmtId="0" fontId="16" fillId="0" borderId="41" xfId="0" applyNumberFormat="1" applyFont="1" applyBorder="1" applyAlignment="1">
      <alignment horizontal="center" vertical="center" shrinkToFit="1"/>
    </xf>
    <xf numFmtId="0" fontId="16" fillId="0" borderId="1" xfId="0" applyNumberFormat="1" applyFont="1" applyBorder="1" applyAlignment="1">
      <alignment horizontal="center" vertical="center" shrinkToFit="1"/>
    </xf>
    <xf numFmtId="0" fontId="16" fillId="0" borderId="70" xfId="0" applyNumberFormat="1" applyFont="1" applyBorder="1" applyAlignment="1">
      <alignment horizontal="center" vertical="center" shrinkToFit="1"/>
    </xf>
    <xf numFmtId="0" fontId="16" fillId="0" borderId="71" xfId="0" applyNumberFormat="1" applyFont="1" applyBorder="1" applyAlignment="1">
      <alignment horizontal="center" vertical="center" shrinkToFit="1"/>
    </xf>
    <xf numFmtId="0" fontId="16" fillId="0" borderId="40" xfId="0" applyNumberFormat="1" applyFont="1" applyBorder="1" applyAlignment="1">
      <alignment horizontal="center" vertical="center" shrinkToFit="1"/>
    </xf>
    <xf numFmtId="0" fontId="16" fillId="0" borderId="8" xfId="0" applyNumberFormat="1" applyFont="1" applyBorder="1" applyAlignment="1">
      <alignment horizontal="left" vertical="center" shrinkToFit="1"/>
    </xf>
    <xf numFmtId="0" fontId="16" fillId="0" borderId="7" xfId="0" applyNumberFormat="1" applyFont="1" applyBorder="1" applyAlignment="1">
      <alignment horizontal="left" vertical="center" shrinkToFit="1"/>
    </xf>
    <xf numFmtId="0" fontId="16" fillId="0" borderId="80" xfId="0" applyNumberFormat="1" applyFont="1" applyBorder="1" applyAlignment="1">
      <alignment horizontal="left" vertical="center" shrinkToFit="1"/>
    </xf>
    <xf numFmtId="0" fontId="16" fillId="0" borderId="71" xfId="0" applyNumberFormat="1" applyFont="1" applyBorder="1" applyAlignment="1">
      <alignment horizontal="left" vertical="center" shrinkToFit="1"/>
    </xf>
    <xf numFmtId="0" fontId="16" fillId="0" borderId="81" xfId="0" applyNumberFormat="1" applyFont="1" applyBorder="1" applyAlignment="1">
      <alignment horizontal="left" vertical="center" shrinkToFit="1"/>
    </xf>
    <xf numFmtId="0" fontId="16" fillId="0" borderId="81" xfId="0" applyNumberFormat="1" applyFont="1" applyBorder="1" applyAlignment="1">
      <alignment horizontal="right" vertical="center" shrinkToFit="1"/>
    </xf>
    <xf numFmtId="0" fontId="16" fillId="0" borderId="7" xfId="0" applyNumberFormat="1" applyFont="1" applyBorder="1" applyAlignment="1">
      <alignment horizontal="right" vertical="center" shrinkToFit="1"/>
    </xf>
    <xf numFmtId="0" fontId="16" fillId="0" borderId="80" xfId="0" applyNumberFormat="1" applyFont="1" applyBorder="1" applyAlignment="1">
      <alignment horizontal="right" vertical="center" shrinkToFit="1"/>
    </xf>
    <xf numFmtId="0" fontId="16" fillId="0" borderId="16" xfId="0" applyNumberFormat="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2"/>
  <sheetViews>
    <sheetView tabSelected="1" zoomScale="90" zoomScaleNormal="90" workbookViewId="0">
      <selection activeCell="G10" sqref="G10"/>
    </sheetView>
  </sheetViews>
  <sheetFormatPr defaultRowHeight="13.5" x14ac:dyDescent="0.15"/>
  <cols>
    <col min="1" max="1" width="6.375" style="4" customWidth="1"/>
    <col min="2" max="2" width="2.5" style="4" customWidth="1"/>
    <col min="3" max="3" width="2.625" style="10" customWidth="1"/>
    <col min="4" max="4" width="3" style="10" customWidth="1"/>
    <col min="5" max="5" width="23.625" style="4" customWidth="1"/>
    <col min="6" max="6" width="2.875" style="10" customWidth="1"/>
    <col min="7" max="7" width="45.625" style="4" customWidth="1"/>
    <col min="8" max="10" width="9.625" style="11" customWidth="1"/>
    <col min="11" max="11" width="9.5" style="4" bestFit="1" customWidth="1"/>
    <col min="12" max="12" width="11.875" style="5" bestFit="1" customWidth="1"/>
    <col min="13" max="16384" width="9" style="4"/>
  </cols>
  <sheetData>
    <row r="2" spans="1:15" ht="24" customHeight="1" x14ac:dyDescent="0.2">
      <c r="B2" s="227" t="s">
        <v>42</v>
      </c>
      <c r="C2" s="227"/>
      <c r="D2" s="227"/>
      <c r="E2" s="227"/>
      <c r="F2" s="227"/>
      <c r="G2" s="227"/>
      <c r="H2" s="227"/>
      <c r="I2" s="227"/>
      <c r="J2" s="227"/>
      <c r="K2" s="1"/>
    </row>
    <row r="3" spans="1:15" ht="42.75" customHeight="1" x14ac:dyDescent="0.15">
      <c r="B3" s="228" t="s">
        <v>71</v>
      </c>
      <c r="C3" s="228"/>
      <c r="D3" s="228"/>
      <c r="E3" s="228"/>
      <c r="F3" s="228"/>
      <c r="G3" s="228"/>
      <c r="H3" s="228"/>
      <c r="I3" s="228"/>
      <c r="J3" s="228"/>
      <c r="K3" s="1"/>
    </row>
    <row r="4" spans="1:15" ht="24" customHeight="1" x14ac:dyDescent="0.15">
      <c r="B4" s="214" t="s">
        <v>56</v>
      </c>
      <c r="C4" s="214"/>
      <c r="D4" s="214"/>
      <c r="E4" s="214"/>
      <c r="H4" s="206"/>
      <c r="I4" s="206"/>
      <c r="J4" s="206"/>
    </row>
    <row r="5" spans="1:15" ht="15" customHeight="1" x14ac:dyDescent="0.15">
      <c r="B5" s="208" t="s">
        <v>22</v>
      </c>
      <c r="C5" s="209"/>
      <c r="D5" s="209"/>
      <c r="E5" s="209"/>
      <c r="F5" s="209"/>
      <c r="G5" s="209"/>
      <c r="H5" s="208" t="s">
        <v>33</v>
      </c>
      <c r="I5" s="209"/>
      <c r="J5" s="229"/>
    </row>
    <row r="6" spans="1:15" ht="15" customHeight="1" x14ac:dyDescent="0.15">
      <c r="B6" s="2" t="s">
        <v>0</v>
      </c>
      <c r="C6" s="3"/>
      <c r="D6" s="3"/>
      <c r="E6" s="1"/>
      <c r="F6" s="3"/>
      <c r="G6" s="1"/>
      <c r="H6" s="205"/>
      <c r="I6" s="206"/>
      <c r="J6" s="207"/>
    </row>
    <row r="7" spans="1:15" ht="15" customHeight="1" x14ac:dyDescent="0.15">
      <c r="B7" s="2"/>
      <c r="C7" s="3">
        <v>1</v>
      </c>
      <c r="D7" s="1" t="s">
        <v>1</v>
      </c>
      <c r="E7" s="1"/>
      <c r="F7" s="3"/>
      <c r="G7" s="1"/>
      <c r="H7" s="205"/>
      <c r="I7" s="206"/>
      <c r="J7" s="207"/>
    </row>
    <row r="8" spans="1:15" ht="15" customHeight="1" x14ac:dyDescent="0.15">
      <c r="B8" s="2"/>
      <c r="C8" s="3"/>
      <c r="D8" s="1" t="s">
        <v>2</v>
      </c>
      <c r="E8" s="1"/>
      <c r="F8" s="3"/>
      <c r="G8" s="1"/>
      <c r="H8" s="205"/>
      <c r="I8" s="206"/>
      <c r="J8" s="207"/>
    </row>
    <row r="9" spans="1:15" ht="15" customHeight="1" x14ac:dyDescent="0.15">
      <c r="B9" s="2"/>
      <c r="C9" s="3"/>
      <c r="D9" s="3"/>
      <c r="E9" s="1" t="s">
        <v>3</v>
      </c>
      <c r="F9" s="3"/>
      <c r="G9" s="1" t="s">
        <v>4</v>
      </c>
      <c r="H9" s="205">
        <v>194320374</v>
      </c>
      <c r="I9" s="206"/>
      <c r="J9" s="207"/>
    </row>
    <row r="10" spans="1:15" ht="15" customHeight="1" x14ac:dyDescent="0.15">
      <c r="B10" s="2"/>
      <c r="C10" s="3"/>
      <c r="D10" s="3"/>
      <c r="E10" s="1" t="s">
        <v>34</v>
      </c>
      <c r="F10" s="3"/>
      <c r="G10" s="1"/>
      <c r="H10" s="205">
        <v>451926</v>
      </c>
      <c r="I10" s="206"/>
      <c r="J10" s="207"/>
    </row>
    <row r="11" spans="1:15" ht="15" customHeight="1" x14ac:dyDescent="0.15">
      <c r="B11" s="2"/>
      <c r="C11" s="3"/>
      <c r="D11" s="3"/>
      <c r="E11" s="1" t="s">
        <v>35</v>
      </c>
      <c r="F11" s="3"/>
      <c r="G11" s="1"/>
      <c r="H11" s="205">
        <v>23940</v>
      </c>
      <c r="I11" s="206"/>
      <c r="J11" s="207"/>
    </row>
    <row r="12" spans="1:15" ht="15" customHeight="1" x14ac:dyDescent="0.15">
      <c r="B12" s="2"/>
      <c r="C12" s="3"/>
      <c r="D12" s="3"/>
      <c r="E12" s="1" t="s">
        <v>36</v>
      </c>
      <c r="F12" s="3"/>
      <c r="G12" s="1"/>
      <c r="H12" s="205">
        <v>379940</v>
      </c>
      <c r="I12" s="206"/>
      <c r="J12" s="207"/>
    </row>
    <row r="13" spans="1:15" s="5" customFormat="1" ht="15" customHeight="1" x14ac:dyDescent="0.15">
      <c r="A13" s="4"/>
      <c r="B13" s="2"/>
      <c r="C13" s="3"/>
      <c r="D13" s="3"/>
      <c r="E13" s="1" t="s">
        <v>37</v>
      </c>
      <c r="F13" s="3"/>
      <c r="G13" s="1"/>
      <c r="H13" s="205">
        <v>797536</v>
      </c>
      <c r="I13" s="206"/>
      <c r="J13" s="207"/>
      <c r="K13" s="4"/>
      <c r="M13" s="4"/>
      <c r="N13" s="4"/>
      <c r="O13" s="4"/>
    </row>
    <row r="14" spans="1:15" s="5" customFormat="1" ht="15" customHeight="1" x14ac:dyDescent="0.15">
      <c r="A14" s="4"/>
      <c r="B14" s="2"/>
      <c r="C14" s="3"/>
      <c r="D14" s="3"/>
      <c r="E14" s="1" t="s">
        <v>63</v>
      </c>
      <c r="F14" s="3"/>
      <c r="G14" s="1"/>
      <c r="H14" s="205">
        <v>66943124</v>
      </c>
      <c r="I14" s="206"/>
      <c r="J14" s="207"/>
      <c r="K14" s="4"/>
      <c r="M14" s="4"/>
      <c r="N14" s="4"/>
      <c r="O14" s="4"/>
    </row>
    <row r="15" spans="1:15" s="5" customFormat="1" ht="15" customHeight="1" x14ac:dyDescent="0.15">
      <c r="A15" s="4"/>
      <c r="B15" s="2"/>
      <c r="C15" s="3"/>
      <c r="D15" s="3"/>
      <c r="E15" s="1" t="s">
        <v>67</v>
      </c>
      <c r="F15" s="3"/>
      <c r="G15" s="1"/>
      <c r="H15" s="221">
        <v>2225435</v>
      </c>
      <c r="I15" s="222"/>
      <c r="J15" s="223"/>
      <c r="K15" s="4"/>
      <c r="M15" s="4"/>
      <c r="N15" s="4"/>
      <c r="O15" s="4"/>
    </row>
    <row r="16" spans="1:15" s="5" customFormat="1" ht="15" customHeight="1" x14ac:dyDescent="0.15">
      <c r="A16" s="4"/>
      <c r="B16" s="2"/>
      <c r="C16" s="3"/>
      <c r="D16" s="3"/>
      <c r="E16" s="1" t="s">
        <v>57</v>
      </c>
      <c r="F16" s="3"/>
      <c r="G16" s="1"/>
      <c r="H16" s="205">
        <v>487200</v>
      </c>
      <c r="I16" s="206"/>
      <c r="J16" s="207"/>
      <c r="K16" s="4"/>
      <c r="M16" s="4"/>
      <c r="N16" s="4"/>
      <c r="O16" s="4"/>
    </row>
    <row r="17" spans="1:15" s="5" customFormat="1" ht="15" customHeight="1" x14ac:dyDescent="0.15">
      <c r="A17" s="4"/>
      <c r="B17" s="208" t="s">
        <v>26</v>
      </c>
      <c r="C17" s="209"/>
      <c r="D17" s="209"/>
      <c r="E17" s="209"/>
      <c r="F17" s="209"/>
      <c r="G17" s="209"/>
      <c r="H17" s="210">
        <f>SUM(H6:H16)</f>
        <v>265629475</v>
      </c>
      <c r="I17" s="211"/>
      <c r="J17" s="212"/>
      <c r="K17" s="4"/>
      <c r="M17" s="4"/>
      <c r="N17" s="4"/>
      <c r="O17" s="4"/>
    </row>
    <row r="18" spans="1:15" ht="15" customHeight="1" x14ac:dyDescent="0.15">
      <c r="B18" s="2"/>
      <c r="C18" s="3">
        <v>2</v>
      </c>
      <c r="D18" s="6" t="s">
        <v>5</v>
      </c>
      <c r="E18" s="1"/>
      <c r="F18" s="3"/>
      <c r="G18" s="1"/>
      <c r="H18" s="205"/>
      <c r="I18" s="206"/>
      <c r="J18" s="207"/>
    </row>
    <row r="19" spans="1:15" ht="15" customHeight="1" x14ac:dyDescent="0.15">
      <c r="B19" s="2"/>
      <c r="C19" s="3"/>
      <c r="D19" s="7">
        <v>-1</v>
      </c>
      <c r="E19" s="1" t="s">
        <v>6</v>
      </c>
      <c r="F19" s="3"/>
      <c r="G19" s="1"/>
      <c r="H19" s="205"/>
      <c r="I19" s="206"/>
      <c r="J19" s="207"/>
    </row>
    <row r="20" spans="1:15" ht="15" customHeight="1" x14ac:dyDescent="0.15">
      <c r="B20" s="2"/>
      <c r="C20" s="3"/>
      <c r="D20" s="7"/>
      <c r="E20" s="1" t="s">
        <v>7</v>
      </c>
      <c r="F20" s="3"/>
      <c r="G20" s="1"/>
      <c r="H20" s="205"/>
      <c r="I20" s="206"/>
      <c r="J20" s="207"/>
    </row>
    <row r="21" spans="1:15" ht="15" customHeight="1" x14ac:dyDescent="0.15">
      <c r="B21" s="2"/>
      <c r="C21" s="3"/>
      <c r="D21" s="7"/>
      <c r="E21" s="1"/>
      <c r="F21" s="3" t="s">
        <v>27</v>
      </c>
      <c r="G21" s="1" t="s">
        <v>45</v>
      </c>
      <c r="H21" s="205">
        <v>38515671</v>
      </c>
      <c r="I21" s="206"/>
      <c r="J21" s="207"/>
    </row>
    <row r="22" spans="1:15" ht="15" customHeight="1" x14ac:dyDescent="0.15">
      <c r="B22" s="2"/>
      <c r="C22" s="3"/>
      <c r="D22" s="7"/>
      <c r="E22" s="1"/>
      <c r="F22" s="3"/>
      <c r="G22" s="1" t="s">
        <v>59</v>
      </c>
      <c r="H22" s="205"/>
      <c r="I22" s="206"/>
      <c r="J22" s="207"/>
    </row>
    <row r="23" spans="1:15" ht="15" customHeight="1" x14ac:dyDescent="0.15">
      <c r="B23" s="2"/>
      <c r="C23" s="3"/>
      <c r="D23" s="7"/>
      <c r="E23" s="1"/>
      <c r="F23" s="3" t="s">
        <v>28</v>
      </c>
      <c r="G23" s="1" t="s">
        <v>46</v>
      </c>
      <c r="H23" s="205">
        <v>14653369</v>
      </c>
      <c r="I23" s="206"/>
      <c r="J23" s="207"/>
    </row>
    <row r="24" spans="1:15" ht="15" customHeight="1" x14ac:dyDescent="0.15">
      <c r="B24" s="2"/>
      <c r="C24" s="3"/>
      <c r="D24" s="7"/>
      <c r="E24" s="1"/>
      <c r="F24" s="3"/>
      <c r="G24" s="1" t="s">
        <v>62</v>
      </c>
      <c r="H24" s="205"/>
      <c r="I24" s="206"/>
      <c r="J24" s="207"/>
    </row>
    <row r="25" spans="1:15" ht="15" customHeight="1" x14ac:dyDescent="0.15">
      <c r="B25" s="2"/>
      <c r="C25" s="3"/>
      <c r="D25" s="7"/>
      <c r="E25" s="1"/>
      <c r="F25" s="3" t="s">
        <v>29</v>
      </c>
      <c r="G25" s="1" t="s">
        <v>47</v>
      </c>
      <c r="H25" s="205">
        <v>36386191</v>
      </c>
      <c r="I25" s="206"/>
      <c r="J25" s="207"/>
    </row>
    <row r="26" spans="1:15" ht="15" customHeight="1" x14ac:dyDescent="0.15">
      <c r="B26" s="2"/>
      <c r="C26" s="3"/>
      <c r="D26" s="7"/>
      <c r="E26" s="1"/>
      <c r="F26" s="3"/>
      <c r="G26" s="1" t="s">
        <v>60</v>
      </c>
      <c r="H26" s="205"/>
      <c r="I26" s="206"/>
      <c r="J26" s="207"/>
    </row>
    <row r="27" spans="1:15" ht="15" customHeight="1" x14ac:dyDescent="0.15">
      <c r="B27" s="2"/>
      <c r="C27" s="3"/>
      <c r="D27" s="7"/>
      <c r="E27" s="1"/>
      <c r="F27" s="3"/>
      <c r="G27" s="1" t="s">
        <v>68</v>
      </c>
      <c r="H27" s="224"/>
      <c r="I27" s="225"/>
      <c r="J27" s="226"/>
    </row>
    <row r="28" spans="1:15" s="5" customFormat="1" ht="15" customHeight="1" x14ac:dyDescent="0.15">
      <c r="A28" s="4"/>
      <c r="B28" s="2"/>
      <c r="C28" s="3"/>
      <c r="D28" s="7"/>
      <c r="E28" s="1"/>
      <c r="F28" s="3" t="s">
        <v>38</v>
      </c>
      <c r="G28" s="1" t="s">
        <v>50</v>
      </c>
      <c r="H28" s="205">
        <v>25282826</v>
      </c>
      <c r="I28" s="206"/>
      <c r="J28" s="207"/>
      <c r="K28" s="4"/>
      <c r="M28" s="4"/>
      <c r="N28" s="4"/>
      <c r="O28" s="4"/>
    </row>
    <row r="29" spans="1:15" s="5" customFormat="1" ht="15" customHeight="1" x14ac:dyDescent="0.15">
      <c r="A29" s="4"/>
      <c r="B29" s="2"/>
      <c r="C29" s="3"/>
      <c r="D29" s="7"/>
      <c r="E29" s="1"/>
      <c r="F29" s="3"/>
      <c r="G29" s="1" t="s">
        <v>39</v>
      </c>
      <c r="H29" s="205"/>
      <c r="I29" s="206"/>
      <c r="J29" s="207"/>
      <c r="K29" s="4"/>
      <c r="M29" s="4"/>
      <c r="N29" s="4"/>
      <c r="O29" s="4"/>
    </row>
    <row r="30" spans="1:15" s="5" customFormat="1" ht="15" customHeight="1" x14ac:dyDescent="0.15">
      <c r="A30" s="4"/>
      <c r="B30" s="2"/>
      <c r="C30" s="3"/>
      <c r="D30" s="7"/>
      <c r="E30" s="1" t="s">
        <v>8</v>
      </c>
      <c r="F30" s="3"/>
      <c r="G30" s="1"/>
      <c r="H30" s="205"/>
      <c r="I30" s="206"/>
      <c r="J30" s="207"/>
      <c r="K30" s="4"/>
      <c r="M30" s="4"/>
      <c r="N30" s="4"/>
      <c r="O30" s="4"/>
    </row>
    <row r="31" spans="1:15" s="5" customFormat="1" ht="15" customHeight="1" x14ac:dyDescent="0.15">
      <c r="A31" s="4"/>
      <c r="B31" s="2"/>
      <c r="C31" s="3"/>
      <c r="D31" s="3"/>
      <c r="E31" s="1"/>
      <c r="F31" s="3" t="s">
        <v>27</v>
      </c>
      <c r="G31" s="1" t="s">
        <v>45</v>
      </c>
      <c r="H31" s="205">
        <v>18414850</v>
      </c>
      <c r="I31" s="206"/>
      <c r="J31" s="207"/>
      <c r="K31" s="4"/>
      <c r="M31" s="4"/>
      <c r="N31" s="4"/>
      <c r="O31" s="4"/>
    </row>
    <row r="32" spans="1:15" s="5" customFormat="1" ht="15" customHeight="1" x14ac:dyDescent="0.15">
      <c r="A32" s="4"/>
      <c r="B32" s="2"/>
      <c r="C32" s="3"/>
      <c r="D32" s="3"/>
      <c r="E32" s="1"/>
      <c r="F32" s="3"/>
      <c r="G32" s="1" t="s">
        <v>30</v>
      </c>
      <c r="H32" s="205"/>
      <c r="I32" s="206"/>
      <c r="J32" s="207"/>
      <c r="K32" s="4"/>
      <c r="M32" s="4"/>
      <c r="N32" s="4"/>
      <c r="O32" s="4"/>
    </row>
    <row r="33" spans="1:15" s="5" customFormat="1" ht="15" customHeight="1" x14ac:dyDescent="0.15">
      <c r="A33" s="4"/>
      <c r="B33" s="2"/>
      <c r="C33" s="3"/>
      <c r="D33" s="3"/>
      <c r="E33" s="1"/>
      <c r="F33" s="3" t="s">
        <v>28</v>
      </c>
      <c r="G33" s="1" t="s">
        <v>46</v>
      </c>
      <c r="H33" s="205">
        <v>7300000</v>
      </c>
      <c r="I33" s="206"/>
      <c r="J33" s="207"/>
      <c r="K33" s="4"/>
      <c r="M33" s="4"/>
      <c r="N33" s="4"/>
      <c r="O33" s="4"/>
    </row>
    <row r="34" spans="1:15" s="5" customFormat="1" ht="15" customHeight="1" x14ac:dyDescent="0.15">
      <c r="A34" s="4"/>
      <c r="B34" s="2"/>
      <c r="C34" s="3"/>
      <c r="D34" s="3"/>
      <c r="E34" s="1"/>
      <c r="F34" s="3"/>
      <c r="G34" s="1" t="s">
        <v>31</v>
      </c>
      <c r="H34" s="205"/>
      <c r="I34" s="206"/>
      <c r="J34" s="207"/>
      <c r="K34" s="4"/>
      <c r="M34" s="4"/>
      <c r="N34" s="4"/>
      <c r="O34" s="4"/>
    </row>
    <row r="35" spans="1:15" s="5" customFormat="1" ht="15" customHeight="1" x14ac:dyDescent="0.15">
      <c r="A35" s="4"/>
      <c r="B35" s="2"/>
      <c r="C35" s="3"/>
      <c r="D35" s="3"/>
      <c r="E35" s="1"/>
      <c r="F35" s="3" t="s">
        <v>29</v>
      </c>
      <c r="G35" s="1" t="s">
        <v>49</v>
      </c>
      <c r="H35" s="205">
        <v>10128520</v>
      </c>
      <c r="I35" s="206"/>
      <c r="J35" s="207"/>
      <c r="K35" s="4"/>
      <c r="M35" s="4"/>
      <c r="N35" s="4"/>
      <c r="O35" s="4"/>
    </row>
    <row r="36" spans="1:15" s="5" customFormat="1" ht="15" customHeight="1" x14ac:dyDescent="0.15">
      <c r="A36" s="4"/>
      <c r="B36" s="2"/>
      <c r="C36" s="3"/>
      <c r="D36" s="3"/>
      <c r="E36" s="1"/>
      <c r="F36" s="3"/>
      <c r="G36" s="1" t="s">
        <v>32</v>
      </c>
      <c r="H36" s="205"/>
      <c r="I36" s="206"/>
      <c r="J36" s="207"/>
      <c r="K36" s="4"/>
      <c r="M36" s="4"/>
      <c r="N36" s="4"/>
      <c r="O36" s="4"/>
    </row>
    <row r="37" spans="1:15" s="5" customFormat="1" ht="15" customHeight="1" x14ac:dyDescent="0.15">
      <c r="A37" s="4"/>
      <c r="B37" s="2"/>
      <c r="C37" s="3"/>
      <c r="D37" s="3"/>
      <c r="E37" s="1"/>
      <c r="F37" s="3" t="s">
        <v>38</v>
      </c>
      <c r="G37" s="1" t="s">
        <v>50</v>
      </c>
      <c r="H37" s="205">
        <v>6684024</v>
      </c>
      <c r="I37" s="206"/>
      <c r="J37" s="207"/>
      <c r="K37" s="4"/>
      <c r="M37" s="4"/>
      <c r="N37" s="4"/>
      <c r="O37" s="4"/>
    </row>
    <row r="38" spans="1:15" s="5" customFormat="1" ht="15" customHeight="1" x14ac:dyDescent="0.15">
      <c r="A38" s="4"/>
      <c r="B38" s="2"/>
      <c r="C38" s="3"/>
      <c r="D38" s="3"/>
      <c r="E38" s="1"/>
      <c r="F38" s="3"/>
      <c r="G38" s="1" t="s">
        <v>40</v>
      </c>
      <c r="H38" s="205"/>
      <c r="I38" s="206"/>
      <c r="J38" s="207"/>
      <c r="K38" s="4"/>
      <c r="M38" s="4"/>
      <c r="N38" s="4"/>
      <c r="O38" s="4"/>
    </row>
    <row r="39" spans="1:15" s="5" customFormat="1" ht="15" customHeight="1" x14ac:dyDescent="0.15">
      <c r="A39" s="4"/>
      <c r="B39" s="208" t="s">
        <v>9</v>
      </c>
      <c r="C39" s="209"/>
      <c r="D39" s="209"/>
      <c r="E39" s="209"/>
      <c r="F39" s="209"/>
      <c r="G39" s="209"/>
      <c r="H39" s="210">
        <f>SUM(H21:J37)</f>
        <v>157365451</v>
      </c>
      <c r="I39" s="211"/>
      <c r="J39" s="212"/>
      <c r="K39" s="4"/>
      <c r="M39" s="4"/>
      <c r="N39" s="4"/>
      <c r="O39" s="4"/>
    </row>
    <row r="40" spans="1:15" s="5" customFormat="1" ht="15" customHeight="1" x14ac:dyDescent="0.15">
      <c r="A40" s="4"/>
      <c r="B40" s="2"/>
      <c r="C40" s="3"/>
      <c r="D40" s="7">
        <v>-2</v>
      </c>
      <c r="E40" s="1" t="s">
        <v>10</v>
      </c>
      <c r="F40" s="3"/>
      <c r="G40" s="1"/>
      <c r="H40" s="205"/>
      <c r="I40" s="206"/>
      <c r="J40" s="207"/>
      <c r="K40" s="4"/>
      <c r="M40" s="4"/>
      <c r="N40" s="4"/>
      <c r="O40" s="4"/>
    </row>
    <row r="41" spans="1:15" s="5" customFormat="1" ht="15" customHeight="1" x14ac:dyDescent="0.15">
      <c r="A41" s="4"/>
      <c r="B41" s="2"/>
      <c r="C41" s="3"/>
      <c r="D41" s="7"/>
      <c r="E41" s="1"/>
      <c r="F41" s="3"/>
      <c r="G41" s="1"/>
      <c r="H41" s="205"/>
      <c r="I41" s="206"/>
      <c r="J41" s="207"/>
      <c r="K41" s="4"/>
      <c r="M41" s="4"/>
      <c r="N41" s="4"/>
      <c r="O41" s="4"/>
    </row>
    <row r="42" spans="1:15" s="5" customFormat="1" ht="15" customHeight="1" x14ac:dyDescent="0.15">
      <c r="A42" s="4"/>
      <c r="B42" s="2"/>
      <c r="C42" s="3"/>
      <c r="D42" s="7"/>
      <c r="E42" s="1" t="s">
        <v>7</v>
      </c>
      <c r="F42" s="3" t="s">
        <v>27</v>
      </c>
      <c r="G42" s="1" t="s">
        <v>51</v>
      </c>
      <c r="H42" s="205">
        <v>30184943</v>
      </c>
      <c r="I42" s="206"/>
      <c r="J42" s="207"/>
      <c r="K42" s="4"/>
      <c r="M42" s="4"/>
      <c r="N42" s="4"/>
      <c r="O42" s="4"/>
    </row>
    <row r="43" spans="1:15" s="5" customFormat="1" ht="15" customHeight="1" x14ac:dyDescent="0.15">
      <c r="A43" s="4"/>
      <c r="B43" s="2"/>
      <c r="C43" s="3"/>
      <c r="D43" s="7"/>
      <c r="E43" s="1"/>
      <c r="F43" s="3" t="s">
        <v>28</v>
      </c>
      <c r="G43" s="1" t="s">
        <v>61</v>
      </c>
      <c r="H43" s="205">
        <v>4604921</v>
      </c>
      <c r="I43" s="206"/>
      <c r="J43" s="207"/>
      <c r="K43" s="4"/>
      <c r="M43" s="4"/>
      <c r="N43" s="4"/>
      <c r="O43" s="4"/>
    </row>
    <row r="44" spans="1:15" s="5" customFormat="1" ht="15" customHeight="1" x14ac:dyDescent="0.15">
      <c r="A44" s="4"/>
      <c r="B44" s="2"/>
      <c r="C44" s="3"/>
      <c r="D44" s="7"/>
      <c r="E44" s="1"/>
      <c r="F44" s="3" t="s">
        <v>29</v>
      </c>
      <c r="G44" s="1" t="s">
        <v>48</v>
      </c>
      <c r="H44" s="221">
        <v>160014</v>
      </c>
      <c r="I44" s="222"/>
      <c r="J44" s="223"/>
      <c r="K44" s="4"/>
      <c r="M44" s="4"/>
      <c r="N44" s="4"/>
      <c r="O44" s="4"/>
    </row>
    <row r="45" spans="1:15" s="5" customFormat="1" ht="15" customHeight="1" x14ac:dyDescent="0.15">
      <c r="A45" s="4"/>
      <c r="B45" s="2"/>
      <c r="C45" s="3"/>
      <c r="D45" s="7"/>
      <c r="E45" s="1"/>
      <c r="F45" s="3" t="s">
        <v>38</v>
      </c>
      <c r="G45" s="1" t="s">
        <v>46</v>
      </c>
      <c r="H45" s="221">
        <v>821188</v>
      </c>
      <c r="I45" s="222"/>
      <c r="J45" s="223"/>
      <c r="K45" s="4"/>
      <c r="M45" s="4"/>
      <c r="N45" s="4"/>
      <c r="O45" s="4"/>
    </row>
    <row r="46" spans="1:15" s="5" customFormat="1" ht="15" customHeight="1" x14ac:dyDescent="0.15">
      <c r="A46" s="4"/>
      <c r="B46" s="2"/>
      <c r="C46" s="3"/>
      <c r="D46" s="7"/>
      <c r="E46" s="1"/>
      <c r="F46" s="3"/>
      <c r="G46" s="1"/>
      <c r="H46" s="224"/>
      <c r="I46" s="225"/>
      <c r="J46" s="226"/>
      <c r="K46" s="4"/>
      <c r="M46" s="4"/>
      <c r="N46" s="4"/>
      <c r="O46" s="4"/>
    </row>
    <row r="47" spans="1:15" ht="15" customHeight="1" x14ac:dyDescent="0.15">
      <c r="B47" s="2"/>
      <c r="C47" s="3"/>
      <c r="D47" s="3"/>
      <c r="E47" s="1" t="s">
        <v>23</v>
      </c>
      <c r="F47" s="3"/>
      <c r="G47" s="1"/>
      <c r="H47" s="205">
        <v>32478192</v>
      </c>
      <c r="I47" s="206"/>
      <c r="J47" s="207"/>
    </row>
    <row r="48" spans="1:15" ht="15" customHeight="1" x14ac:dyDescent="0.15">
      <c r="B48" s="2"/>
      <c r="C48" s="3"/>
      <c r="D48" s="3"/>
      <c r="E48" s="1" t="s">
        <v>41</v>
      </c>
      <c r="F48" s="3"/>
      <c r="G48" s="1"/>
      <c r="H48" s="205">
        <v>785601</v>
      </c>
      <c r="I48" s="206"/>
      <c r="J48" s="207"/>
    </row>
    <row r="49" spans="1:15" ht="15" customHeight="1" x14ac:dyDescent="0.15">
      <c r="B49" s="2"/>
      <c r="C49" s="3"/>
      <c r="D49" s="3"/>
      <c r="E49" s="1" t="s">
        <v>8</v>
      </c>
      <c r="F49" s="3"/>
      <c r="G49" s="1"/>
      <c r="H49" s="205"/>
      <c r="I49" s="206"/>
      <c r="J49" s="207"/>
    </row>
    <row r="50" spans="1:15" ht="15" customHeight="1" x14ac:dyDescent="0.15">
      <c r="B50" s="2"/>
      <c r="C50" s="3"/>
      <c r="D50" s="3"/>
      <c r="E50" s="1"/>
      <c r="F50" s="3" t="s">
        <v>27</v>
      </c>
      <c r="G50" s="4" t="s">
        <v>55</v>
      </c>
      <c r="H50" s="205">
        <v>3661010</v>
      </c>
      <c r="I50" s="206"/>
      <c r="J50" s="207"/>
      <c r="L50" s="9"/>
    </row>
    <row r="51" spans="1:15" ht="15" customHeight="1" x14ac:dyDescent="0.15">
      <c r="B51" s="2"/>
      <c r="C51" s="3"/>
      <c r="D51" s="3"/>
      <c r="E51" s="1"/>
      <c r="F51" s="3" t="s">
        <v>28</v>
      </c>
      <c r="G51" s="1" t="s">
        <v>52</v>
      </c>
      <c r="H51" s="205">
        <v>5238320</v>
      </c>
      <c r="I51" s="206"/>
      <c r="J51" s="207"/>
      <c r="L51" s="9"/>
    </row>
    <row r="52" spans="1:15" ht="15" customHeight="1" x14ac:dyDescent="0.15">
      <c r="B52" s="2"/>
      <c r="C52" s="3"/>
      <c r="D52" s="3"/>
      <c r="E52" s="1"/>
      <c r="F52" s="3" t="s">
        <v>29</v>
      </c>
      <c r="G52" s="1" t="s">
        <v>53</v>
      </c>
      <c r="H52" s="205">
        <v>10313160</v>
      </c>
      <c r="I52" s="206"/>
      <c r="J52" s="207"/>
    </row>
    <row r="53" spans="1:15" ht="15" customHeight="1" x14ac:dyDescent="0.15">
      <c r="B53" s="2"/>
      <c r="C53" s="3"/>
      <c r="D53" s="3"/>
      <c r="E53" s="1"/>
      <c r="F53" s="10" t="s">
        <v>38</v>
      </c>
      <c r="G53" s="1" t="s">
        <v>54</v>
      </c>
      <c r="H53" s="205">
        <v>14371000</v>
      </c>
      <c r="I53" s="206"/>
      <c r="J53" s="207"/>
    </row>
    <row r="54" spans="1:15" ht="15" customHeight="1" x14ac:dyDescent="0.15">
      <c r="B54" s="2"/>
      <c r="C54" s="3"/>
      <c r="D54" s="3"/>
      <c r="E54" s="1" t="s">
        <v>11</v>
      </c>
      <c r="F54" s="3"/>
      <c r="G54" s="1"/>
      <c r="H54" s="205">
        <v>9333658</v>
      </c>
      <c r="I54" s="206"/>
      <c r="J54" s="207"/>
      <c r="L54" s="8"/>
      <c r="M54" s="8"/>
      <c r="N54" s="8"/>
      <c r="O54" s="1"/>
    </row>
    <row r="55" spans="1:15" ht="15" customHeight="1" x14ac:dyDescent="0.15">
      <c r="B55" s="2"/>
      <c r="C55" s="3"/>
      <c r="D55" s="3"/>
      <c r="E55" s="1" t="s">
        <v>24</v>
      </c>
      <c r="F55" s="3"/>
      <c r="G55" s="1"/>
      <c r="H55" s="205">
        <v>1979130</v>
      </c>
      <c r="I55" s="206"/>
      <c r="J55" s="207"/>
      <c r="L55" s="8"/>
      <c r="M55" s="8"/>
      <c r="N55" s="8"/>
      <c r="O55" s="1"/>
    </row>
    <row r="56" spans="1:15" ht="15" customHeight="1" x14ac:dyDescent="0.15">
      <c r="B56" s="2"/>
      <c r="C56" s="3"/>
      <c r="D56" s="3"/>
      <c r="E56" s="1" t="s">
        <v>25</v>
      </c>
      <c r="F56" s="3"/>
      <c r="G56" s="1"/>
      <c r="H56" s="205">
        <v>4857366</v>
      </c>
      <c r="I56" s="206"/>
      <c r="J56" s="207"/>
      <c r="L56" s="8"/>
      <c r="M56" s="8"/>
      <c r="N56" s="8"/>
      <c r="O56" s="1"/>
    </row>
    <row r="57" spans="1:15" ht="15" customHeight="1" x14ac:dyDescent="0.15">
      <c r="B57" s="2"/>
      <c r="C57" s="3"/>
      <c r="D57" s="3"/>
      <c r="E57" s="1" t="s">
        <v>69</v>
      </c>
      <c r="F57" s="3"/>
      <c r="G57" s="1"/>
      <c r="H57" s="221">
        <v>232765</v>
      </c>
      <c r="I57" s="222"/>
      <c r="J57" s="223"/>
      <c r="L57" s="8"/>
      <c r="M57" s="8"/>
      <c r="N57" s="8"/>
      <c r="O57" s="1"/>
    </row>
    <row r="58" spans="1:15" ht="15" customHeight="1" x14ac:dyDescent="0.15">
      <c r="B58" s="2"/>
      <c r="C58" s="3"/>
      <c r="D58" s="3"/>
      <c r="E58" s="1" t="s">
        <v>64</v>
      </c>
      <c r="F58" s="3"/>
      <c r="G58" s="1"/>
      <c r="H58" s="205">
        <v>19233568</v>
      </c>
      <c r="I58" s="206"/>
      <c r="J58" s="207"/>
      <c r="L58" s="8"/>
      <c r="M58" s="8"/>
      <c r="N58" s="8"/>
      <c r="O58" s="1"/>
    </row>
    <row r="59" spans="1:15" ht="15" customHeight="1" x14ac:dyDescent="0.15">
      <c r="B59" s="2"/>
      <c r="C59" s="3"/>
      <c r="D59" s="3"/>
      <c r="E59" s="1" t="s">
        <v>58</v>
      </c>
      <c r="F59" s="3"/>
      <c r="G59" s="1"/>
      <c r="H59" s="205">
        <v>122580</v>
      </c>
      <c r="I59" s="206"/>
      <c r="J59" s="207"/>
      <c r="L59" s="9"/>
      <c r="O59" s="1"/>
    </row>
    <row r="60" spans="1:15" ht="15" customHeight="1" x14ac:dyDescent="0.15">
      <c r="B60" s="2"/>
      <c r="C60" s="3"/>
      <c r="D60" s="3"/>
      <c r="E60" s="1" t="s">
        <v>70</v>
      </c>
      <c r="F60" s="3"/>
      <c r="G60" s="1"/>
      <c r="H60" s="218">
        <v>100000</v>
      </c>
      <c r="I60" s="219"/>
      <c r="J60" s="220"/>
      <c r="L60" s="9"/>
      <c r="O60" s="1"/>
    </row>
    <row r="61" spans="1:15" ht="15" customHeight="1" x14ac:dyDescent="0.15">
      <c r="B61" s="208" t="s">
        <v>12</v>
      </c>
      <c r="C61" s="209"/>
      <c r="D61" s="209"/>
      <c r="E61" s="209"/>
      <c r="F61" s="209"/>
      <c r="G61" s="209"/>
      <c r="H61" s="210">
        <f>SUM(H40:H60)</f>
        <v>138477416</v>
      </c>
      <c r="I61" s="211"/>
      <c r="J61" s="212"/>
    </row>
    <row r="62" spans="1:15" s="5" customFormat="1" ht="15" customHeight="1" x14ac:dyDescent="0.15">
      <c r="A62" s="4"/>
      <c r="B62" s="208" t="s">
        <v>13</v>
      </c>
      <c r="C62" s="209"/>
      <c r="D62" s="209"/>
      <c r="E62" s="209"/>
      <c r="F62" s="209"/>
      <c r="G62" s="209"/>
      <c r="H62" s="210">
        <f>H39+H61</f>
        <v>295842867</v>
      </c>
      <c r="I62" s="211"/>
      <c r="J62" s="212"/>
      <c r="K62" s="4"/>
      <c r="M62" s="4"/>
      <c r="N62" s="4"/>
      <c r="O62" s="4"/>
    </row>
    <row r="63" spans="1:15" s="5" customFormat="1" ht="13.5" customHeight="1" x14ac:dyDescent="0.15">
      <c r="A63" s="4"/>
      <c r="B63" s="213" t="s">
        <v>14</v>
      </c>
      <c r="C63" s="214"/>
      <c r="D63" s="214"/>
      <c r="E63" s="214"/>
      <c r="F63" s="214"/>
      <c r="G63" s="214"/>
      <c r="H63" s="215">
        <f>H17+H62</f>
        <v>561472342</v>
      </c>
      <c r="I63" s="216"/>
      <c r="J63" s="217"/>
      <c r="K63" s="4" t="s">
        <v>43</v>
      </c>
      <c r="M63" s="4"/>
      <c r="N63" s="4"/>
      <c r="O63" s="4"/>
    </row>
    <row r="64" spans="1:15" s="5" customFormat="1" ht="15" customHeight="1" x14ac:dyDescent="0.15">
      <c r="A64" s="4"/>
      <c r="B64" s="2" t="s">
        <v>15</v>
      </c>
      <c r="C64" s="3"/>
      <c r="D64" s="3"/>
      <c r="E64" s="1"/>
      <c r="F64" s="3"/>
      <c r="G64" s="1"/>
      <c r="H64" s="205"/>
      <c r="I64" s="206"/>
      <c r="J64" s="207"/>
      <c r="K64" s="4"/>
      <c r="M64" s="4"/>
      <c r="N64" s="4"/>
      <c r="O64" s="4"/>
    </row>
    <row r="65" spans="1:15" s="5" customFormat="1" ht="15" customHeight="1" x14ac:dyDescent="0.15">
      <c r="A65" s="4"/>
      <c r="B65" s="2"/>
      <c r="C65" s="3">
        <v>1</v>
      </c>
      <c r="D65" s="6" t="s">
        <v>16</v>
      </c>
      <c r="E65" s="6"/>
      <c r="F65" s="3"/>
      <c r="G65" s="1"/>
      <c r="H65" s="205"/>
      <c r="I65" s="206"/>
      <c r="J65" s="207"/>
      <c r="K65" s="4"/>
      <c r="M65" s="4"/>
      <c r="N65" s="4"/>
      <c r="O65" s="4"/>
    </row>
    <row r="66" spans="1:15" s="5" customFormat="1" ht="15" customHeight="1" x14ac:dyDescent="0.15">
      <c r="A66" s="4"/>
      <c r="B66" s="2"/>
      <c r="C66" s="3"/>
      <c r="D66" s="6"/>
      <c r="E66" s="6" t="s">
        <v>65</v>
      </c>
      <c r="F66" s="3"/>
      <c r="G66" s="1"/>
      <c r="H66" s="205">
        <v>21797970</v>
      </c>
      <c r="I66" s="206"/>
      <c r="J66" s="207"/>
      <c r="K66" s="4"/>
      <c r="M66" s="4"/>
      <c r="N66" s="4"/>
      <c r="O66" s="4"/>
    </row>
    <row r="67" spans="1:15" s="5" customFormat="1" ht="15" customHeight="1" x14ac:dyDescent="0.15">
      <c r="A67" s="4"/>
      <c r="B67" s="208" t="s">
        <v>17</v>
      </c>
      <c r="C67" s="209"/>
      <c r="D67" s="209"/>
      <c r="E67" s="209"/>
      <c r="F67" s="209"/>
      <c r="G67" s="209"/>
      <c r="H67" s="210">
        <f>SUM(H66:H66)</f>
        <v>21797970</v>
      </c>
      <c r="I67" s="211"/>
      <c r="J67" s="212"/>
      <c r="K67" s="4"/>
      <c r="M67" s="4"/>
      <c r="N67" s="4"/>
      <c r="O67" s="4"/>
    </row>
    <row r="68" spans="1:15" s="5" customFormat="1" ht="15" customHeight="1" x14ac:dyDescent="0.15">
      <c r="A68" s="4"/>
      <c r="B68" s="2"/>
      <c r="C68" s="3">
        <v>2</v>
      </c>
      <c r="D68" s="6" t="s">
        <v>18</v>
      </c>
      <c r="E68" s="1"/>
      <c r="F68" s="3"/>
      <c r="G68" s="1"/>
      <c r="H68" s="205"/>
      <c r="I68" s="206"/>
      <c r="J68" s="207"/>
      <c r="K68" s="4"/>
      <c r="M68" s="4"/>
      <c r="N68" s="4"/>
      <c r="O68" s="4"/>
    </row>
    <row r="69" spans="1:15" s="5" customFormat="1" ht="15" customHeight="1" x14ac:dyDescent="0.15">
      <c r="A69" s="4"/>
      <c r="B69" s="2"/>
      <c r="C69" s="3"/>
      <c r="D69" s="3"/>
      <c r="E69" s="6" t="s">
        <v>66</v>
      </c>
      <c r="F69" s="3"/>
      <c r="G69" s="1"/>
      <c r="H69" s="205">
        <v>19233568</v>
      </c>
      <c r="I69" s="206"/>
      <c r="J69" s="207"/>
      <c r="K69" s="4"/>
      <c r="M69" s="4"/>
      <c r="N69" s="4"/>
      <c r="O69" s="4"/>
    </row>
    <row r="70" spans="1:15" s="5" customFormat="1" ht="15" customHeight="1" x14ac:dyDescent="0.15">
      <c r="A70" s="4"/>
      <c r="B70" s="208" t="s">
        <v>19</v>
      </c>
      <c r="C70" s="209"/>
      <c r="D70" s="209"/>
      <c r="E70" s="209"/>
      <c r="F70" s="209"/>
      <c r="G70" s="209"/>
      <c r="H70" s="210">
        <f>SUM(H69:H69)</f>
        <v>19233568</v>
      </c>
      <c r="I70" s="211"/>
      <c r="J70" s="212"/>
      <c r="K70" s="4"/>
      <c r="M70" s="4"/>
      <c r="N70" s="4"/>
      <c r="O70" s="4"/>
    </row>
    <row r="71" spans="1:15" s="5" customFormat="1" ht="15" customHeight="1" x14ac:dyDescent="0.15">
      <c r="A71" s="4"/>
      <c r="B71" s="208" t="s">
        <v>20</v>
      </c>
      <c r="C71" s="209"/>
      <c r="D71" s="209"/>
      <c r="E71" s="209"/>
      <c r="F71" s="209"/>
      <c r="G71" s="209"/>
      <c r="H71" s="210">
        <f>H67+H70</f>
        <v>41031538</v>
      </c>
      <c r="I71" s="211"/>
      <c r="J71" s="212"/>
      <c r="K71" s="4"/>
      <c r="M71" s="4"/>
      <c r="N71" s="4"/>
      <c r="O71" s="4"/>
    </row>
    <row r="72" spans="1:15" s="5" customFormat="1" ht="24.75" customHeight="1" x14ac:dyDescent="0.2">
      <c r="A72" s="4"/>
      <c r="B72" s="200" t="s">
        <v>21</v>
      </c>
      <c r="C72" s="201"/>
      <c r="D72" s="201"/>
      <c r="E72" s="201"/>
      <c r="F72" s="201"/>
      <c r="G72" s="201"/>
      <c r="H72" s="202">
        <f>H63-H71</f>
        <v>520440804</v>
      </c>
      <c r="I72" s="203"/>
      <c r="J72" s="204"/>
      <c r="K72" s="4" t="s">
        <v>44</v>
      </c>
      <c r="M72" s="4"/>
      <c r="N72" s="4"/>
      <c r="O72" s="4"/>
    </row>
  </sheetData>
  <sheetProtection password="C4E1" sheet="1" formatCells="0" formatColumns="0" formatRows="0" insertColumns="0" insertRows="0" insertHyperlinks="0" deleteColumns="0" deleteRows="0" sort="0" autoFilter="0" pivotTables="0"/>
  <mergeCells count="82">
    <mergeCell ref="B2:J2"/>
    <mergeCell ref="B3:J3"/>
    <mergeCell ref="B4:E4"/>
    <mergeCell ref="H4:J4"/>
    <mergeCell ref="B5:G5"/>
    <mergeCell ref="H5:J5"/>
    <mergeCell ref="B17:G17"/>
    <mergeCell ref="H17:J17"/>
    <mergeCell ref="H6:J6"/>
    <mergeCell ref="H7:J7"/>
    <mergeCell ref="H8:J8"/>
    <mergeCell ref="H9:J9"/>
    <mergeCell ref="H10:J10"/>
    <mergeCell ref="H11:J11"/>
    <mergeCell ref="H23:J23"/>
    <mergeCell ref="H12:J12"/>
    <mergeCell ref="H13:J13"/>
    <mergeCell ref="H14:J14"/>
    <mergeCell ref="H15:J15"/>
    <mergeCell ref="H16:J16"/>
    <mergeCell ref="H18:J18"/>
    <mergeCell ref="H19:J19"/>
    <mergeCell ref="H20:J20"/>
    <mergeCell ref="H21:J21"/>
    <mergeCell ref="H22:J22"/>
    <mergeCell ref="H35:J35"/>
    <mergeCell ref="H24:J24"/>
    <mergeCell ref="H25:J25"/>
    <mergeCell ref="H26:J26"/>
    <mergeCell ref="H27:J27"/>
    <mergeCell ref="H28:J28"/>
    <mergeCell ref="H29:J29"/>
    <mergeCell ref="H30:J30"/>
    <mergeCell ref="H31:J31"/>
    <mergeCell ref="H32:J32"/>
    <mergeCell ref="H33:J33"/>
    <mergeCell ref="H34:J34"/>
    <mergeCell ref="H46:J46"/>
    <mergeCell ref="H36:J36"/>
    <mergeCell ref="H37:J37"/>
    <mergeCell ref="H38:J38"/>
    <mergeCell ref="B39:G39"/>
    <mergeCell ref="H39:J39"/>
    <mergeCell ref="H40:J40"/>
    <mergeCell ref="H41:J41"/>
    <mergeCell ref="H42:J42"/>
    <mergeCell ref="H43:J43"/>
    <mergeCell ref="H44:J44"/>
    <mergeCell ref="H45:J45"/>
    <mergeCell ref="H58:J58"/>
    <mergeCell ref="H47:J47"/>
    <mergeCell ref="H48:J48"/>
    <mergeCell ref="H49:J49"/>
    <mergeCell ref="H50:J50"/>
    <mergeCell ref="H51:J51"/>
    <mergeCell ref="H52:J52"/>
    <mergeCell ref="H53:J53"/>
    <mergeCell ref="H54:J54"/>
    <mergeCell ref="H55:J55"/>
    <mergeCell ref="H56:J56"/>
    <mergeCell ref="H57:J57"/>
    <mergeCell ref="B67:G67"/>
    <mergeCell ref="H67:J67"/>
    <mergeCell ref="H59:J59"/>
    <mergeCell ref="H60:J60"/>
    <mergeCell ref="B61:G61"/>
    <mergeCell ref="H61:J61"/>
    <mergeCell ref="B62:G62"/>
    <mergeCell ref="H62:J62"/>
    <mergeCell ref="B63:G63"/>
    <mergeCell ref="H63:J63"/>
    <mergeCell ref="H64:J64"/>
    <mergeCell ref="H65:J65"/>
    <mergeCell ref="H66:J66"/>
    <mergeCell ref="B72:G72"/>
    <mergeCell ref="H72:J72"/>
    <mergeCell ref="H68:J68"/>
    <mergeCell ref="H69:J69"/>
    <mergeCell ref="B70:G70"/>
    <mergeCell ref="H70:J70"/>
    <mergeCell ref="B71:G71"/>
    <mergeCell ref="H71:J71"/>
  </mergeCells>
  <phoneticPr fontId="1"/>
  <pageMargins left="0.61" right="0.27" top="0.39" bottom="0.27" header="0.2" footer="0.19"/>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workbookViewId="0">
      <selection activeCell="E17" sqref="E17"/>
    </sheetView>
  </sheetViews>
  <sheetFormatPr defaultRowHeight="13.5" x14ac:dyDescent="0.15"/>
  <cols>
    <col min="1" max="2" width="4.625" customWidth="1"/>
    <col min="3" max="3" width="48.625" customWidth="1"/>
    <col min="4" max="6" width="13.625" customWidth="1"/>
  </cols>
  <sheetData>
    <row r="1" spans="1:6" x14ac:dyDescent="0.15">
      <c r="A1" t="s">
        <v>74</v>
      </c>
      <c r="F1" s="12"/>
    </row>
    <row r="2" spans="1:6" x14ac:dyDescent="0.15">
      <c r="A2" t="s">
        <v>76</v>
      </c>
    </row>
    <row r="4" spans="1:6" ht="15" x14ac:dyDescent="0.15">
      <c r="A4" s="230" t="s">
        <v>72</v>
      </c>
      <c r="B4" s="231"/>
      <c r="C4" s="231"/>
      <c r="D4" s="231"/>
      <c r="E4" s="231"/>
      <c r="F4" s="231"/>
    </row>
    <row r="5" spans="1:6" x14ac:dyDescent="0.15">
      <c r="A5" s="232" t="s">
        <v>73</v>
      </c>
      <c r="B5" s="231"/>
      <c r="C5" s="231"/>
      <c r="D5" s="231"/>
      <c r="E5" s="231"/>
      <c r="F5" s="231"/>
    </row>
    <row r="6" spans="1:6" x14ac:dyDescent="0.15">
      <c r="F6" s="12" t="s">
        <v>75</v>
      </c>
    </row>
    <row r="7" spans="1:6" x14ac:dyDescent="0.15">
      <c r="F7" s="12" t="s">
        <v>77</v>
      </c>
    </row>
    <row r="8" spans="1:6" x14ac:dyDescent="0.15">
      <c r="A8" s="233" t="s">
        <v>78</v>
      </c>
      <c r="B8" s="234"/>
      <c r="C8" s="234"/>
      <c r="D8" s="14" t="s">
        <v>79</v>
      </c>
      <c r="E8" s="15" t="s">
        <v>80</v>
      </c>
      <c r="F8" s="16" t="s">
        <v>81</v>
      </c>
    </row>
    <row r="9" spans="1:6" x14ac:dyDescent="0.15">
      <c r="A9" s="235" t="s">
        <v>82</v>
      </c>
      <c r="B9" s="235" t="s">
        <v>99</v>
      </c>
      <c r="C9" s="22" t="s">
        <v>103</v>
      </c>
      <c r="D9" s="29">
        <v>21380000</v>
      </c>
      <c r="E9" s="36">
        <v>21320017</v>
      </c>
      <c r="F9" s="42">
        <v>-59983</v>
      </c>
    </row>
    <row r="10" spans="1:6" x14ac:dyDescent="0.15">
      <c r="A10" s="236" t="s">
        <v>83</v>
      </c>
      <c r="B10" s="236" t="s">
        <v>100</v>
      </c>
      <c r="C10" s="23" t="s">
        <v>104</v>
      </c>
      <c r="D10" s="30">
        <v>307779000</v>
      </c>
      <c r="E10" s="37">
        <v>309295282</v>
      </c>
      <c r="F10" s="43">
        <v>1516282</v>
      </c>
    </row>
    <row r="11" spans="1:6" x14ac:dyDescent="0.15">
      <c r="A11" s="236" t="s">
        <v>84</v>
      </c>
      <c r="B11" s="236"/>
      <c r="C11" s="23" t="s">
        <v>105</v>
      </c>
      <c r="D11" s="30"/>
      <c r="E11" s="37"/>
      <c r="F11" s="43"/>
    </row>
    <row r="12" spans="1:6" x14ac:dyDescent="0.15">
      <c r="A12" s="236" t="s">
        <v>85</v>
      </c>
      <c r="B12" s="236"/>
      <c r="C12" s="23" t="s">
        <v>106</v>
      </c>
      <c r="D12" s="30"/>
      <c r="E12" s="37"/>
      <c r="F12" s="43"/>
    </row>
    <row r="13" spans="1:6" x14ac:dyDescent="0.15">
      <c r="A13" s="236" t="s">
        <v>86</v>
      </c>
      <c r="B13" s="236"/>
      <c r="C13" s="23" t="s">
        <v>107</v>
      </c>
      <c r="D13" s="30"/>
      <c r="E13" s="37"/>
      <c r="F13" s="43"/>
    </row>
    <row r="14" spans="1:6" x14ac:dyDescent="0.15">
      <c r="A14" s="236" t="s">
        <v>87</v>
      </c>
      <c r="B14" s="236"/>
      <c r="C14" s="23" t="s">
        <v>108</v>
      </c>
      <c r="D14" s="30">
        <v>30000</v>
      </c>
      <c r="E14" s="37">
        <v>60000</v>
      </c>
      <c r="F14" s="43">
        <v>30000</v>
      </c>
    </row>
    <row r="15" spans="1:6" x14ac:dyDescent="0.15">
      <c r="A15" s="236" t="s">
        <v>88</v>
      </c>
      <c r="B15" s="236"/>
      <c r="C15" s="23" t="s">
        <v>109</v>
      </c>
      <c r="D15" s="30">
        <v>31000</v>
      </c>
      <c r="E15" s="37">
        <v>40012</v>
      </c>
      <c r="F15" s="43">
        <v>9012</v>
      </c>
    </row>
    <row r="16" spans="1:6" x14ac:dyDescent="0.15">
      <c r="A16" s="236" t="s">
        <v>89</v>
      </c>
      <c r="B16" s="236"/>
      <c r="C16" s="23" t="s">
        <v>110</v>
      </c>
      <c r="D16" s="30">
        <v>2917000</v>
      </c>
      <c r="E16" s="37">
        <v>2982382</v>
      </c>
      <c r="F16" s="43">
        <v>65382</v>
      </c>
    </row>
    <row r="17" spans="1:6" x14ac:dyDescent="0.15">
      <c r="A17" s="236" t="s">
        <v>90</v>
      </c>
      <c r="B17" s="237"/>
      <c r="C17" s="24" t="s">
        <v>111</v>
      </c>
      <c r="D17" s="31">
        <v>332137000</v>
      </c>
      <c r="E17" s="38">
        <v>333697693</v>
      </c>
      <c r="F17" s="44">
        <v>1560693</v>
      </c>
    </row>
    <row r="18" spans="1:6" x14ac:dyDescent="0.15">
      <c r="A18" s="236"/>
      <c r="B18" s="235" t="s">
        <v>101</v>
      </c>
      <c r="C18" s="22" t="s">
        <v>112</v>
      </c>
      <c r="D18" s="29">
        <v>236000000</v>
      </c>
      <c r="E18" s="36">
        <v>234200538</v>
      </c>
      <c r="F18" s="42">
        <v>-1799462</v>
      </c>
    </row>
    <row r="19" spans="1:6" x14ac:dyDescent="0.15">
      <c r="A19" s="236"/>
      <c r="B19" s="236" t="s">
        <v>102</v>
      </c>
      <c r="C19" s="23" t="s">
        <v>113</v>
      </c>
      <c r="D19" s="30">
        <v>24086000</v>
      </c>
      <c r="E19" s="37">
        <v>23111847</v>
      </c>
      <c r="F19" s="43">
        <v>-974153</v>
      </c>
    </row>
    <row r="20" spans="1:6" x14ac:dyDescent="0.15">
      <c r="A20" s="236"/>
      <c r="B20" s="236"/>
      <c r="C20" s="23" t="s">
        <v>114</v>
      </c>
      <c r="D20" s="30">
        <v>37593000</v>
      </c>
      <c r="E20" s="37">
        <v>35960052</v>
      </c>
      <c r="F20" s="43">
        <v>-1632948</v>
      </c>
    </row>
    <row r="21" spans="1:6" x14ac:dyDescent="0.15">
      <c r="A21" s="236"/>
      <c r="B21" s="236"/>
      <c r="C21" s="23" t="s">
        <v>115</v>
      </c>
      <c r="D21" s="30">
        <v>21850000</v>
      </c>
      <c r="E21" s="37">
        <v>21389941</v>
      </c>
      <c r="F21" s="43">
        <v>-460059</v>
      </c>
    </row>
    <row r="22" spans="1:6" x14ac:dyDescent="0.15">
      <c r="A22" s="236"/>
      <c r="B22" s="236"/>
      <c r="C22" s="23" t="s">
        <v>116</v>
      </c>
      <c r="D22" s="30"/>
      <c r="E22" s="37"/>
      <c r="F22" s="43"/>
    </row>
    <row r="23" spans="1:6" x14ac:dyDescent="0.15">
      <c r="A23" s="236"/>
      <c r="B23" s="236"/>
      <c r="C23" s="23" t="s">
        <v>117</v>
      </c>
      <c r="D23" s="30"/>
      <c r="E23" s="37"/>
      <c r="F23" s="43"/>
    </row>
    <row r="24" spans="1:6" x14ac:dyDescent="0.15">
      <c r="A24" s="236"/>
      <c r="B24" s="236"/>
      <c r="C24" s="23" t="s">
        <v>118</v>
      </c>
      <c r="D24" s="30"/>
      <c r="E24" s="37"/>
      <c r="F24" s="43"/>
    </row>
    <row r="25" spans="1:6" x14ac:dyDescent="0.15">
      <c r="A25" s="236"/>
      <c r="B25" s="237"/>
      <c r="C25" s="24" t="s">
        <v>119</v>
      </c>
      <c r="D25" s="31">
        <v>319529000</v>
      </c>
      <c r="E25" s="38">
        <v>314662378</v>
      </c>
      <c r="F25" s="44">
        <v>-4866622</v>
      </c>
    </row>
    <row r="26" spans="1:6" x14ac:dyDescent="0.15">
      <c r="A26" s="237"/>
      <c r="B26" s="21"/>
      <c r="C26" s="26" t="s">
        <v>120</v>
      </c>
      <c r="D26" s="33">
        <v>12608000</v>
      </c>
      <c r="E26" s="39">
        <v>19035315</v>
      </c>
      <c r="F26" s="45">
        <v>6427315</v>
      </c>
    </row>
    <row r="27" spans="1:6" x14ac:dyDescent="0.15">
      <c r="A27" s="235" t="s">
        <v>91</v>
      </c>
      <c r="B27" s="235" t="s">
        <v>99</v>
      </c>
      <c r="C27" s="22" t="s">
        <v>121</v>
      </c>
      <c r="D27" s="29">
        <v>4234000</v>
      </c>
      <c r="E27" s="36">
        <v>4234000</v>
      </c>
      <c r="F27" s="42"/>
    </row>
    <row r="28" spans="1:6" x14ac:dyDescent="0.15">
      <c r="A28" s="236" t="s">
        <v>92</v>
      </c>
      <c r="B28" s="236" t="s">
        <v>100</v>
      </c>
      <c r="C28" s="23" t="s">
        <v>122</v>
      </c>
      <c r="D28" s="30"/>
      <c r="E28" s="37"/>
      <c r="F28" s="43"/>
    </row>
    <row r="29" spans="1:6" x14ac:dyDescent="0.15">
      <c r="A29" s="236" t="s">
        <v>93</v>
      </c>
      <c r="B29" s="236"/>
      <c r="C29" s="23" t="s">
        <v>123</v>
      </c>
      <c r="D29" s="30"/>
      <c r="E29" s="37"/>
      <c r="F29" s="43"/>
    </row>
    <row r="30" spans="1:6" x14ac:dyDescent="0.15">
      <c r="A30" s="236" t="s">
        <v>94</v>
      </c>
      <c r="B30" s="236"/>
      <c r="C30" s="23" t="s">
        <v>124</v>
      </c>
      <c r="D30" s="30"/>
      <c r="E30" s="37"/>
      <c r="F30" s="43"/>
    </row>
    <row r="31" spans="1:6" x14ac:dyDescent="0.15">
      <c r="A31" s="236" t="s">
        <v>95</v>
      </c>
      <c r="B31" s="236"/>
      <c r="C31" s="23" t="s">
        <v>125</v>
      </c>
      <c r="D31" s="30"/>
      <c r="E31" s="37"/>
      <c r="F31" s="43"/>
    </row>
    <row r="32" spans="1:6" x14ac:dyDescent="0.15">
      <c r="A32" s="236" t="s">
        <v>86</v>
      </c>
      <c r="B32" s="236"/>
      <c r="C32" s="23" t="s">
        <v>126</v>
      </c>
      <c r="D32" s="30">
        <v>52000</v>
      </c>
      <c r="E32" s="37">
        <v>51890</v>
      </c>
      <c r="F32" s="43">
        <v>-110</v>
      </c>
    </row>
    <row r="33" spans="1:6" x14ac:dyDescent="0.15">
      <c r="A33" s="236" t="s">
        <v>87</v>
      </c>
      <c r="B33" s="236"/>
      <c r="C33" s="23" t="s">
        <v>127</v>
      </c>
      <c r="D33" s="30"/>
      <c r="E33" s="37"/>
      <c r="F33" s="43"/>
    </row>
    <row r="34" spans="1:6" x14ac:dyDescent="0.15">
      <c r="A34" s="236" t="s">
        <v>88</v>
      </c>
      <c r="B34" s="237"/>
      <c r="C34" s="24" t="s">
        <v>128</v>
      </c>
      <c r="D34" s="31">
        <v>4286000</v>
      </c>
      <c r="E34" s="38">
        <v>4285890</v>
      </c>
      <c r="F34" s="44">
        <v>-110</v>
      </c>
    </row>
    <row r="35" spans="1:6" x14ac:dyDescent="0.15">
      <c r="A35" s="236" t="s">
        <v>89</v>
      </c>
      <c r="B35" s="235" t="s">
        <v>101</v>
      </c>
      <c r="C35" s="22" t="s">
        <v>129</v>
      </c>
      <c r="D35" s="29"/>
      <c r="E35" s="36"/>
      <c r="F35" s="42"/>
    </row>
    <row r="36" spans="1:6" x14ac:dyDescent="0.15">
      <c r="A36" s="236" t="s">
        <v>90</v>
      </c>
      <c r="B36" s="236" t="s">
        <v>102</v>
      </c>
      <c r="C36" s="23" t="s">
        <v>130</v>
      </c>
      <c r="D36" s="30">
        <v>8990000</v>
      </c>
      <c r="E36" s="37">
        <v>8945330</v>
      </c>
      <c r="F36" s="43">
        <v>-44670</v>
      </c>
    </row>
    <row r="37" spans="1:6" x14ac:dyDescent="0.15">
      <c r="A37" s="236"/>
      <c r="B37" s="236"/>
      <c r="C37" s="23" t="s">
        <v>131</v>
      </c>
      <c r="D37" s="30"/>
      <c r="E37" s="37"/>
      <c r="F37" s="43"/>
    </row>
    <row r="38" spans="1:6" x14ac:dyDescent="0.15">
      <c r="A38" s="236"/>
      <c r="B38" s="236"/>
      <c r="C38" s="23" t="s">
        <v>132</v>
      </c>
      <c r="D38" s="30"/>
      <c r="E38" s="37"/>
      <c r="F38" s="43"/>
    </row>
    <row r="39" spans="1:6" x14ac:dyDescent="0.15">
      <c r="A39" s="236"/>
      <c r="B39" s="236"/>
      <c r="C39" s="23" t="s">
        <v>133</v>
      </c>
      <c r="D39" s="30"/>
      <c r="E39" s="37"/>
      <c r="F39" s="43"/>
    </row>
    <row r="40" spans="1:6" x14ac:dyDescent="0.15">
      <c r="A40" s="236"/>
      <c r="B40" s="237"/>
      <c r="C40" s="24" t="s">
        <v>134</v>
      </c>
      <c r="D40" s="31">
        <v>8990000</v>
      </c>
      <c r="E40" s="38">
        <v>8945330</v>
      </c>
      <c r="F40" s="44">
        <v>-44670</v>
      </c>
    </row>
    <row r="41" spans="1:6" x14ac:dyDescent="0.15">
      <c r="A41" s="237"/>
      <c r="B41" s="21"/>
      <c r="C41" s="26" t="s">
        <v>135</v>
      </c>
      <c r="D41" s="33">
        <v>-4704000</v>
      </c>
      <c r="E41" s="39">
        <v>-4659440</v>
      </c>
      <c r="F41" s="45">
        <v>44560</v>
      </c>
    </row>
    <row r="42" spans="1:6" x14ac:dyDescent="0.15">
      <c r="A42" s="235" t="s">
        <v>96</v>
      </c>
      <c r="B42" s="235" t="s">
        <v>99</v>
      </c>
      <c r="C42" s="22" t="s">
        <v>136</v>
      </c>
      <c r="D42" s="29"/>
      <c r="E42" s="36"/>
      <c r="F42" s="42"/>
    </row>
    <row r="43" spans="1:6" x14ac:dyDescent="0.15">
      <c r="A43" s="236" t="s">
        <v>97</v>
      </c>
      <c r="B43" s="236" t="s">
        <v>100</v>
      </c>
      <c r="C43" s="23" t="s">
        <v>137</v>
      </c>
      <c r="D43" s="30"/>
      <c r="E43" s="37"/>
      <c r="F43" s="43"/>
    </row>
    <row r="44" spans="1:6" x14ac:dyDescent="0.15">
      <c r="A44" s="236" t="s">
        <v>98</v>
      </c>
      <c r="B44" s="236"/>
      <c r="C44" s="23" t="s">
        <v>138</v>
      </c>
      <c r="D44" s="30"/>
      <c r="E44" s="37"/>
      <c r="F44" s="43"/>
    </row>
    <row r="45" spans="1:6" x14ac:dyDescent="0.15">
      <c r="A45" s="236" t="s">
        <v>97</v>
      </c>
      <c r="B45" s="236"/>
      <c r="C45" s="23" t="s">
        <v>139</v>
      </c>
      <c r="D45" s="30"/>
      <c r="E45" s="37">
        <v>1000000</v>
      </c>
      <c r="F45" s="43">
        <v>1000000</v>
      </c>
    </row>
    <row r="46" spans="1:6" x14ac:dyDescent="0.15">
      <c r="A46" s="236" t="s">
        <v>84</v>
      </c>
      <c r="B46" s="236"/>
      <c r="C46" s="23" t="s">
        <v>140</v>
      </c>
      <c r="D46" s="30"/>
      <c r="E46" s="37">
        <v>16901400</v>
      </c>
      <c r="F46" s="43">
        <v>16901400</v>
      </c>
    </row>
    <row r="47" spans="1:6" x14ac:dyDescent="0.15">
      <c r="A47" s="236" t="s">
        <v>85</v>
      </c>
      <c r="B47" s="236"/>
      <c r="C47" s="23" t="s">
        <v>141</v>
      </c>
      <c r="D47" s="30"/>
      <c r="E47" s="37"/>
      <c r="F47" s="43"/>
    </row>
    <row r="48" spans="1:6" x14ac:dyDescent="0.15">
      <c r="A48" s="236" t="s">
        <v>86</v>
      </c>
      <c r="B48" s="236"/>
      <c r="C48" s="23" t="s">
        <v>142</v>
      </c>
      <c r="D48" s="30"/>
      <c r="E48" s="37"/>
      <c r="F48" s="43"/>
    </row>
    <row r="49" spans="1:6" x14ac:dyDescent="0.15">
      <c r="A49" s="236" t="s">
        <v>87</v>
      </c>
      <c r="B49" s="236"/>
      <c r="C49" s="23" t="s">
        <v>143</v>
      </c>
      <c r="D49" s="30"/>
      <c r="E49" s="37"/>
      <c r="F49" s="43"/>
    </row>
    <row r="50" spans="1:6" x14ac:dyDescent="0.15">
      <c r="A50" s="236" t="s">
        <v>88</v>
      </c>
      <c r="B50" s="236"/>
      <c r="C50" s="23" t="s">
        <v>144</v>
      </c>
      <c r="D50" s="30">
        <v>480000</v>
      </c>
      <c r="E50" s="37">
        <v>480000</v>
      </c>
      <c r="F50" s="43"/>
    </row>
    <row r="51" spans="1:6" x14ac:dyDescent="0.15">
      <c r="A51" s="236" t="s">
        <v>89</v>
      </c>
      <c r="B51" s="237"/>
      <c r="C51" s="24" t="s">
        <v>145</v>
      </c>
      <c r="D51" s="31">
        <v>480000</v>
      </c>
      <c r="E51" s="38">
        <v>18381400</v>
      </c>
      <c r="F51" s="44">
        <v>17901400</v>
      </c>
    </row>
    <row r="52" spans="1:6" x14ac:dyDescent="0.15">
      <c r="A52" s="236" t="s">
        <v>90</v>
      </c>
      <c r="B52" s="235" t="s">
        <v>101</v>
      </c>
      <c r="C52" s="22" t="s">
        <v>146</v>
      </c>
      <c r="D52" s="29"/>
      <c r="E52" s="36"/>
      <c r="F52" s="42"/>
    </row>
    <row r="53" spans="1:6" x14ac:dyDescent="0.15">
      <c r="A53" s="236"/>
      <c r="B53" s="236" t="s">
        <v>102</v>
      </c>
      <c r="C53" s="23" t="s">
        <v>147</v>
      </c>
      <c r="D53" s="30"/>
      <c r="E53" s="37"/>
      <c r="F53" s="43"/>
    </row>
    <row r="54" spans="1:6" x14ac:dyDescent="0.15">
      <c r="A54" s="236"/>
      <c r="B54" s="236"/>
      <c r="C54" s="23" t="s">
        <v>148</v>
      </c>
      <c r="D54" s="30"/>
      <c r="E54" s="37"/>
      <c r="F54" s="43"/>
    </row>
    <row r="55" spans="1:6" x14ac:dyDescent="0.15">
      <c r="A55" s="236"/>
      <c r="B55" s="236"/>
      <c r="C55" s="23" t="s">
        <v>149</v>
      </c>
      <c r="D55" s="30"/>
      <c r="E55" s="37"/>
      <c r="F55" s="43"/>
    </row>
    <row r="56" spans="1:6" x14ac:dyDescent="0.15">
      <c r="A56" s="236"/>
      <c r="B56" s="236"/>
      <c r="C56" s="23" t="s">
        <v>150</v>
      </c>
      <c r="D56" s="30"/>
      <c r="E56" s="37">
        <v>1000000</v>
      </c>
      <c r="F56" s="43">
        <v>1000000</v>
      </c>
    </row>
    <row r="57" spans="1:6" x14ac:dyDescent="0.15">
      <c r="A57" s="236"/>
      <c r="B57" s="236"/>
      <c r="C57" s="23" t="s">
        <v>151</v>
      </c>
      <c r="D57" s="30"/>
      <c r="E57" s="37">
        <v>16901400</v>
      </c>
      <c r="F57" s="43">
        <v>16901400</v>
      </c>
    </row>
    <row r="58" spans="1:6" x14ac:dyDescent="0.15">
      <c r="A58" s="236"/>
      <c r="B58" s="236"/>
      <c r="C58" s="23" t="s">
        <v>152</v>
      </c>
      <c r="D58" s="30"/>
      <c r="E58" s="37"/>
      <c r="F58" s="43"/>
    </row>
    <row r="59" spans="1:6" x14ac:dyDescent="0.15">
      <c r="A59" s="236"/>
      <c r="B59" s="236"/>
      <c r="C59" s="23" t="s">
        <v>153</v>
      </c>
      <c r="D59" s="30">
        <v>3394000</v>
      </c>
      <c r="E59" s="37">
        <v>3338554</v>
      </c>
      <c r="F59" s="43">
        <v>-55446</v>
      </c>
    </row>
    <row r="60" spans="1:6" x14ac:dyDescent="0.15">
      <c r="A60" s="236"/>
      <c r="B60" s="237"/>
      <c r="C60" s="24" t="s">
        <v>154</v>
      </c>
      <c r="D60" s="31">
        <v>3394000</v>
      </c>
      <c r="E60" s="38">
        <v>21239954</v>
      </c>
      <c r="F60" s="44">
        <v>17845954</v>
      </c>
    </row>
    <row r="61" spans="1:6" x14ac:dyDescent="0.15">
      <c r="A61" s="237"/>
      <c r="B61" s="21"/>
      <c r="C61" s="26" t="s">
        <v>155</v>
      </c>
      <c r="D61" s="33">
        <v>-2914000</v>
      </c>
      <c r="E61" s="39">
        <v>-2858554</v>
      </c>
      <c r="F61" s="45">
        <v>55446</v>
      </c>
    </row>
    <row r="62" spans="1:6" x14ac:dyDescent="0.15">
      <c r="A62" s="17"/>
      <c r="B62" s="13"/>
      <c r="C62" s="27" t="s">
        <v>156</v>
      </c>
      <c r="D62" s="34"/>
      <c r="E62" s="40"/>
      <c r="F62" s="46"/>
    </row>
    <row r="63" spans="1:6" x14ac:dyDescent="0.15">
      <c r="A63" s="19"/>
      <c r="B63" s="18"/>
      <c r="C63" s="28"/>
      <c r="D63" s="35"/>
      <c r="E63" s="41" t="s">
        <v>160</v>
      </c>
      <c r="F63" s="47"/>
    </row>
    <row r="64" spans="1:6" x14ac:dyDescent="0.15">
      <c r="A64" s="21"/>
      <c r="B64" s="20"/>
      <c r="C64" s="26" t="s">
        <v>157</v>
      </c>
      <c r="D64" s="33">
        <v>4990000</v>
      </c>
      <c r="E64" s="39">
        <v>11517321</v>
      </c>
      <c r="F64" s="45">
        <v>6527321</v>
      </c>
    </row>
    <row r="65" spans="1:6" x14ac:dyDescent="0.15">
      <c r="A65" s="20"/>
      <c r="B65" s="20"/>
      <c r="C65" s="25"/>
      <c r="D65" s="32"/>
      <c r="E65" s="32"/>
      <c r="F65" s="32"/>
    </row>
    <row r="66" spans="1:6" x14ac:dyDescent="0.15">
      <c r="A66" s="21"/>
      <c r="B66" s="20"/>
      <c r="C66" s="26" t="s">
        <v>158</v>
      </c>
      <c r="D66" s="33"/>
      <c r="E66" s="39">
        <v>230661292</v>
      </c>
      <c r="F66" s="45">
        <v>230661292</v>
      </c>
    </row>
    <row r="67" spans="1:6" x14ac:dyDescent="0.15">
      <c r="A67" s="21"/>
      <c r="B67" s="20"/>
      <c r="C67" s="26" t="s">
        <v>159</v>
      </c>
      <c r="D67" s="33">
        <v>4990000</v>
      </c>
      <c r="E67" s="39">
        <v>242178613</v>
      </c>
      <c r="F67" s="45">
        <v>237188613</v>
      </c>
    </row>
  </sheetData>
  <sheetProtection password="C4E1" sheet="1" formatCells="0" formatColumns="0" formatRows="0" insertColumns="0" insertRows="0" insertHyperlinks="0" deleteColumns="0" deleteRows="0" sort="0" autoFilter="0" pivotTables="0"/>
  <mergeCells count="12">
    <mergeCell ref="A42:A61"/>
    <mergeCell ref="B9:B17"/>
    <mergeCell ref="B18:B25"/>
    <mergeCell ref="B27:B34"/>
    <mergeCell ref="B35:B40"/>
    <mergeCell ref="B42:B51"/>
    <mergeCell ref="B52:B60"/>
    <mergeCell ref="A4:F4"/>
    <mergeCell ref="A5:F5"/>
    <mergeCell ref="A8:C8"/>
    <mergeCell ref="A9:A26"/>
    <mergeCell ref="A27:A41"/>
  </mergeCells>
  <phoneticPr fontId="1"/>
  <pageMargins left="0.74803149606299213" right="0.39370078740157483" top="0.59055118110236227" bottom="0.39370078740157483"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H1" sqref="H1"/>
    </sheetView>
  </sheetViews>
  <sheetFormatPr defaultRowHeight="13.5" x14ac:dyDescent="0.15"/>
  <cols>
    <col min="1" max="2" width="4.625" customWidth="1"/>
    <col min="3" max="3" width="43.625" customWidth="1"/>
    <col min="4" max="8" width="15.625" customWidth="1"/>
  </cols>
  <sheetData>
    <row r="1" spans="1:8" x14ac:dyDescent="0.15">
      <c r="A1" t="s">
        <v>163</v>
      </c>
      <c r="H1" s="12"/>
    </row>
    <row r="2" spans="1:8" x14ac:dyDescent="0.15">
      <c r="A2" t="s">
        <v>165</v>
      </c>
    </row>
    <row r="4" spans="1:8" ht="15" x14ac:dyDescent="0.15">
      <c r="A4" s="241" t="s">
        <v>161</v>
      </c>
      <c r="B4" s="231"/>
      <c r="C4" s="231"/>
      <c r="D4" s="231"/>
      <c r="E4" s="231"/>
      <c r="F4" s="231"/>
      <c r="G4" s="231"/>
      <c r="H4" s="231"/>
    </row>
    <row r="5" spans="1:8" x14ac:dyDescent="0.15">
      <c r="A5" s="242" t="s">
        <v>162</v>
      </c>
      <c r="B5" s="231"/>
      <c r="C5" s="231"/>
      <c r="D5" s="231"/>
      <c r="E5" s="231"/>
      <c r="F5" s="231"/>
      <c r="G5" s="231"/>
      <c r="H5" s="231"/>
    </row>
    <row r="6" spans="1:8" x14ac:dyDescent="0.15">
      <c r="H6" s="12" t="s">
        <v>164</v>
      </c>
    </row>
    <row r="7" spans="1:8" x14ac:dyDescent="0.15">
      <c r="H7" s="12" t="s">
        <v>166</v>
      </c>
    </row>
    <row r="8" spans="1:8" x14ac:dyDescent="0.15">
      <c r="A8" s="243" t="s">
        <v>167</v>
      </c>
      <c r="B8" s="244"/>
      <c r="C8" s="244"/>
      <c r="D8" s="48" t="s">
        <v>168</v>
      </c>
      <c r="E8" s="49" t="s">
        <v>169</v>
      </c>
      <c r="F8" s="49" t="s">
        <v>170</v>
      </c>
      <c r="G8" s="49" t="s">
        <v>171</v>
      </c>
      <c r="H8" s="50" t="s">
        <v>172</v>
      </c>
    </row>
    <row r="9" spans="1:8" x14ac:dyDescent="0.15">
      <c r="A9" s="238" t="s">
        <v>173</v>
      </c>
      <c r="B9" s="238" t="s">
        <v>190</v>
      </c>
      <c r="C9" s="53" t="s">
        <v>194</v>
      </c>
      <c r="D9" s="58">
        <v>21320017</v>
      </c>
      <c r="E9" s="63"/>
      <c r="F9" s="63">
        <v>21320017</v>
      </c>
      <c r="G9" s="63"/>
      <c r="H9" s="67">
        <v>21320017</v>
      </c>
    </row>
    <row r="10" spans="1:8" x14ac:dyDescent="0.15">
      <c r="A10" s="239" t="s">
        <v>174</v>
      </c>
      <c r="B10" s="239" t="s">
        <v>191</v>
      </c>
      <c r="C10" s="54" t="s">
        <v>195</v>
      </c>
      <c r="D10" s="59">
        <v>289118745</v>
      </c>
      <c r="E10" s="64">
        <v>20176537</v>
      </c>
      <c r="F10" s="64">
        <v>309295282</v>
      </c>
      <c r="G10" s="64"/>
      <c r="H10" s="68">
        <v>309295282</v>
      </c>
    </row>
    <row r="11" spans="1:8" x14ac:dyDescent="0.15">
      <c r="A11" s="239" t="s">
        <v>175</v>
      </c>
      <c r="B11" s="239"/>
      <c r="C11" s="54" t="s">
        <v>196</v>
      </c>
      <c r="D11" s="59"/>
      <c r="E11" s="64"/>
      <c r="F11" s="64"/>
      <c r="G11" s="64"/>
      <c r="H11" s="68"/>
    </row>
    <row r="12" spans="1:8" x14ac:dyDescent="0.15">
      <c r="A12" s="239" t="s">
        <v>176</v>
      </c>
      <c r="B12" s="239"/>
      <c r="C12" s="54" t="s">
        <v>197</v>
      </c>
      <c r="D12" s="59"/>
      <c r="E12" s="64"/>
      <c r="F12" s="64"/>
      <c r="G12" s="64"/>
      <c r="H12" s="68"/>
    </row>
    <row r="13" spans="1:8" x14ac:dyDescent="0.15">
      <c r="A13" s="239" t="s">
        <v>177</v>
      </c>
      <c r="B13" s="239"/>
      <c r="C13" s="54" t="s">
        <v>198</v>
      </c>
      <c r="D13" s="59"/>
      <c r="E13" s="64"/>
      <c r="F13" s="64"/>
      <c r="G13" s="64"/>
      <c r="H13" s="68"/>
    </row>
    <row r="14" spans="1:8" x14ac:dyDescent="0.15">
      <c r="A14" s="239" t="s">
        <v>178</v>
      </c>
      <c r="B14" s="239"/>
      <c r="C14" s="54" t="s">
        <v>199</v>
      </c>
      <c r="D14" s="59">
        <v>60000</v>
      </c>
      <c r="E14" s="64"/>
      <c r="F14" s="64">
        <v>60000</v>
      </c>
      <c r="G14" s="64"/>
      <c r="H14" s="68">
        <v>60000</v>
      </c>
    </row>
    <row r="15" spans="1:8" x14ac:dyDescent="0.15">
      <c r="A15" s="239" t="s">
        <v>179</v>
      </c>
      <c r="B15" s="239"/>
      <c r="C15" s="54" t="s">
        <v>200</v>
      </c>
      <c r="D15" s="59">
        <v>40012</v>
      </c>
      <c r="E15" s="64"/>
      <c r="F15" s="64">
        <v>40012</v>
      </c>
      <c r="G15" s="64"/>
      <c r="H15" s="68">
        <v>40012</v>
      </c>
    </row>
    <row r="16" spans="1:8" x14ac:dyDescent="0.15">
      <c r="A16" s="239" t="s">
        <v>180</v>
      </c>
      <c r="B16" s="239"/>
      <c r="C16" s="54" t="s">
        <v>201</v>
      </c>
      <c r="D16" s="59">
        <v>2982382</v>
      </c>
      <c r="E16" s="64"/>
      <c r="F16" s="64">
        <v>2982382</v>
      </c>
      <c r="G16" s="64"/>
      <c r="H16" s="68">
        <v>2982382</v>
      </c>
    </row>
    <row r="17" spans="1:8" x14ac:dyDescent="0.15">
      <c r="A17" s="239" t="s">
        <v>181</v>
      </c>
      <c r="B17" s="240"/>
      <c r="C17" s="55" t="s">
        <v>202</v>
      </c>
      <c r="D17" s="60">
        <v>313521156</v>
      </c>
      <c r="E17" s="65">
        <v>20176537</v>
      </c>
      <c r="F17" s="65">
        <v>333697693</v>
      </c>
      <c r="G17" s="65"/>
      <c r="H17" s="69">
        <v>333697693</v>
      </c>
    </row>
    <row r="18" spans="1:8" x14ac:dyDescent="0.15">
      <c r="A18" s="239"/>
      <c r="B18" s="238" t="s">
        <v>192</v>
      </c>
      <c r="C18" s="53" t="s">
        <v>203</v>
      </c>
      <c r="D18" s="58">
        <v>219198732</v>
      </c>
      <c r="E18" s="63">
        <v>15001806</v>
      </c>
      <c r="F18" s="63">
        <v>234200538</v>
      </c>
      <c r="G18" s="63"/>
      <c r="H18" s="67">
        <v>234200538</v>
      </c>
    </row>
    <row r="19" spans="1:8" x14ac:dyDescent="0.15">
      <c r="A19" s="239"/>
      <c r="B19" s="239" t="s">
        <v>193</v>
      </c>
      <c r="C19" s="54" t="s">
        <v>204</v>
      </c>
      <c r="D19" s="59">
        <v>22768585</v>
      </c>
      <c r="E19" s="64">
        <v>343262</v>
      </c>
      <c r="F19" s="64">
        <v>23111847</v>
      </c>
      <c r="G19" s="64"/>
      <c r="H19" s="68">
        <v>23111847</v>
      </c>
    </row>
    <row r="20" spans="1:8" x14ac:dyDescent="0.15">
      <c r="A20" s="239"/>
      <c r="B20" s="239"/>
      <c r="C20" s="54" t="s">
        <v>205</v>
      </c>
      <c r="D20" s="59">
        <v>31309949</v>
      </c>
      <c r="E20" s="64">
        <v>4650103</v>
      </c>
      <c r="F20" s="64">
        <v>35960052</v>
      </c>
      <c r="G20" s="64"/>
      <c r="H20" s="68">
        <v>35960052</v>
      </c>
    </row>
    <row r="21" spans="1:8" x14ac:dyDescent="0.15">
      <c r="A21" s="239"/>
      <c r="B21" s="239"/>
      <c r="C21" s="54" t="s">
        <v>206</v>
      </c>
      <c r="D21" s="59">
        <v>21389941</v>
      </c>
      <c r="E21" s="64"/>
      <c r="F21" s="64">
        <v>21389941</v>
      </c>
      <c r="G21" s="64"/>
      <c r="H21" s="68">
        <v>21389941</v>
      </c>
    </row>
    <row r="22" spans="1:8" x14ac:dyDescent="0.15">
      <c r="A22" s="239"/>
      <c r="B22" s="239"/>
      <c r="C22" s="54" t="s">
        <v>207</v>
      </c>
      <c r="D22" s="59"/>
      <c r="E22" s="64"/>
      <c r="F22" s="64"/>
      <c r="G22" s="64"/>
      <c r="H22" s="68"/>
    </row>
    <row r="23" spans="1:8" x14ac:dyDescent="0.15">
      <c r="A23" s="239"/>
      <c r="B23" s="239"/>
      <c r="C23" s="54" t="s">
        <v>208</v>
      </c>
      <c r="D23" s="59"/>
      <c r="E23" s="64"/>
      <c r="F23" s="64"/>
      <c r="G23" s="64"/>
      <c r="H23" s="68"/>
    </row>
    <row r="24" spans="1:8" x14ac:dyDescent="0.15">
      <c r="A24" s="239"/>
      <c r="B24" s="239"/>
      <c r="C24" s="54" t="s">
        <v>209</v>
      </c>
      <c r="D24" s="59"/>
      <c r="E24" s="64"/>
      <c r="F24" s="64"/>
      <c r="G24" s="64"/>
      <c r="H24" s="68"/>
    </row>
    <row r="25" spans="1:8" x14ac:dyDescent="0.15">
      <c r="A25" s="239"/>
      <c r="B25" s="240"/>
      <c r="C25" s="55" t="s">
        <v>210</v>
      </c>
      <c r="D25" s="60">
        <v>294667207</v>
      </c>
      <c r="E25" s="65">
        <v>19995171</v>
      </c>
      <c r="F25" s="65">
        <v>314662378</v>
      </c>
      <c r="G25" s="65"/>
      <c r="H25" s="69">
        <v>314662378</v>
      </c>
    </row>
    <row r="26" spans="1:8" x14ac:dyDescent="0.15">
      <c r="A26" s="240"/>
      <c r="B26" s="52"/>
      <c r="C26" s="57" t="s">
        <v>211</v>
      </c>
      <c r="D26" s="62">
        <v>18853949</v>
      </c>
      <c r="E26" s="66">
        <v>181366</v>
      </c>
      <c r="F26" s="66">
        <v>19035315</v>
      </c>
      <c r="G26" s="66"/>
      <c r="H26" s="70">
        <v>19035315</v>
      </c>
    </row>
    <row r="27" spans="1:8" x14ac:dyDescent="0.15">
      <c r="A27" s="238" t="s">
        <v>182</v>
      </c>
      <c r="B27" s="238" t="s">
        <v>190</v>
      </c>
      <c r="C27" s="53" t="s">
        <v>212</v>
      </c>
      <c r="D27" s="58">
        <v>4234000</v>
      </c>
      <c r="E27" s="63"/>
      <c r="F27" s="63">
        <v>4234000</v>
      </c>
      <c r="G27" s="63"/>
      <c r="H27" s="67">
        <v>4234000</v>
      </c>
    </row>
    <row r="28" spans="1:8" x14ac:dyDescent="0.15">
      <c r="A28" s="239" t="s">
        <v>183</v>
      </c>
      <c r="B28" s="239" t="s">
        <v>191</v>
      </c>
      <c r="C28" s="54" t="s">
        <v>213</v>
      </c>
      <c r="D28" s="59"/>
      <c r="E28" s="64"/>
      <c r="F28" s="64"/>
      <c r="G28" s="64"/>
      <c r="H28" s="68"/>
    </row>
    <row r="29" spans="1:8" x14ac:dyDescent="0.15">
      <c r="A29" s="239" t="s">
        <v>184</v>
      </c>
      <c r="B29" s="239"/>
      <c r="C29" s="54" t="s">
        <v>214</v>
      </c>
      <c r="D29" s="59"/>
      <c r="E29" s="64"/>
      <c r="F29" s="64"/>
      <c r="G29" s="64"/>
      <c r="H29" s="68"/>
    </row>
    <row r="30" spans="1:8" x14ac:dyDescent="0.15">
      <c r="A30" s="239" t="s">
        <v>185</v>
      </c>
      <c r="B30" s="239"/>
      <c r="C30" s="54" t="s">
        <v>215</v>
      </c>
      <c r="D30" s="59"/>
      <c r="E30" s="64"/>
      <c r="F30" s="64"/>
      <c r="G30" s="64"/>
      <c r="H30" s="68"/>
    </row>
    <row r="31" spans="1:8" x14ac:dyDescent="0.15">
      <c r="A31" s="239" t="s">
        <v>186</v>
      </c>
      <c r="B31" s="239"/>
      <c r="C31" s="54" t="s">
        <v>216</v>
      </c>
      <c r="D31" s="59"/>
      <c r="E31" s="64"/>
      <c r="F31" s="64"/>
      <c r="G31" s="64"/>
      <c r="H31" s="68"/>
    </row>
    <row r="32" spans="1:8" x14ac:dyDescent="0.15">
      <c r="A32" s="239" t="s">
        <v>177</v>
      </c>
      <c r="B32" s="239"/>
      <c r="C32" s="54" t="s">
        <v>217</v>
      </c>
      <c r="D32" s="59">
        <v>51890</v>
      </c>
      <c r="E32" s="64"/>
      <c r="F32" s="64">
        <v>51890</v>
      </c>
      <c r="G32" s="64"/>
      <c r="H32" s="68">
        <v>51890</v>
      </c>
    </row>
    <row r="33" spans="1:8" x14ac:dyDescent="0.15">
      <c r="A33" s="239" t="s">
        <v>178</v>
      </c>
      <c r="B33" s="239"/>
      <c r="C33" s="54" t="s">
        <v>218</v>
      </c>
      <c r="D33" s="59"/>
      <c r="E33" s="64"/>
      <c r="F33" s="64"/>
      <c r="G33" s="64"/>
      <c r="H33" s="68"/>
    </row>
    <row r="34" spans="1:8" x14ac:dyDescent="0.15">
      <c r="A34" s="239" t="s">
        <v>179</v>
      </c>
      <c r="B34" s="240"/>
      <c r="C34" s="55" t="s">
        <v>219</v>
      </c>
      <c r="D34" s="60">
        <v>4285890</v>
      </c>
      <c r="E34" s="65"/>
      <c r="F34" s="65">
        <v>4285890</v>
      </c>
      <c r="G34" s="65"/>
      <c r="H34" s="69">
        <v>4285890</v>
      </c>
    </row>
    <row r="35" spans="1:8" x14ac:dyDescent="0.15">
      <c r="A35" s="239" t="s">
        <v>180</v>
      </c>
      <c r="B35" s="238" t="s">
        <v>192</v>
      </c>
      <c r="C35" s="53" t="s">
        <v>220</v>
      </c>
      <c r="D35" s="58"/>
      <c r="E35" s="63"/>
      <c r="F35" s="63"/>
      <c r="G35" s="63"/>
      <c r="H35" s="67"/>
    </row>
    <row r="36" spans="1:8" x14ac:dyDescent="0.15">
      <c r="A36" s="239" t="s">
        <v>181</v>
      </c>
      <c r="B36" s="239" t="s">
        <v>193</v>
      </c>
      <c r="C36" s="54" t="s">
        <v>221</v>
      </c>
      <c r="D36" s="59">
        <v>8945330</v>
      </c>
      <c r="E36" s="64"/>
      <c r="F36" s="64">
        <v>8945330</v>
      </c>
      <c r="G36" s="64"/>
      <c r="H36" s="68">
        <v>8945330</v>
      </c>
    </row>
    <row r="37" spans="1:8" x14ac:dyDescent="0.15">
      <c r="A37" s="239"/>
      <c r="B37" s="239"/>
      <c r="C37" s="54" t="s">
        <v>222</v>
      </c>
      <c r="D37" s="59"/>
      <c r="E37" s="64"/>
      <c r="F37" s="64"/>
      <c r="G37" s="64"/>
      <c r="H37" s="68"/>
    </row>
    <row r="38" spans="1:8" x14ac:dyDescent="0.15">
      <c r="A38" s="239"/>
      <c r="B38" s="239"/>
      <c r="C38" s="54" t="s">
        <v>223</v>
      </c>
      <c r="D38" s="59"/>
      <c r="E38" s="64"/>
      <c r="F38" s="64"/>
      <c r="G38" s="64"/>
      <c r="H38" s="68"/>
    </row>
    <row r="39" spans="1:8" x14ac:dyDescent="0.15">
      <c r="A39" s="239"/>
      <c r="B39" s="239"/>
      <c r="C39" s="54" t="s">
        <v>224</v>
      </c>
      <c r="D39" s="59"/>
      <c r="E39" s="64"/>
      <c r="F39" s="64"/>
      <c r="G39" s="64"/>
      <c r="H39" s="68"/>
    </row>
    <row r="40" spans="1:8" x14ac:dyDescent="0.15">
      <c r="A40" s="239"/>
      <c r="B40" s="240"/>
      <c r="C40" s="55" t="s">
        <v>225</v>
      </c>
      <c r="D40" s="60">
        <v>8945330</v>
      </c>
      <c r="E40" s="65"/>
      <c r="F40" s="65">
        <v>8945330</v>
      </c>
      <c r="G40" s="65"/>
      <c r="H40" s="69">
        <v>8945330</v>
      </c>
    </row>
    <row r="41" spans="1:8" x14ac:dyDescent="0.15">
      <c r="A41" s="240"/>
      <c r="B41" s="52"/>
      <c r="C41" s="57" t="s">
        <v>226</v>
      </c>
      <c r="D41" s="62">
        <v>-4659440</v>
      </c>
      <c r="E41" s="66"/>
      <c r="F41" s="66">
        <v>-4659440</v>
      </c>
      <c r="G41" s="66"/>
      <c r="H41" s="70">
        <v>-4659440</v>
      </c>
    </row>
    <row r="42" spans="1:8" x14ac:dyDescent="0.15">
      <c r="A42" s="238" t="s">
        <v>187</v>
      </c>
      <c r="B42" s="238" t="s">
        <v>190</v>
      </c>
      <c r="C42" s="53" t="s">
        <v>227</v>
      </c>
      <c r="D42" s="58"/>
      <c r="E42" s="63"/>
      <c r="F42" s="63"/>
      <c r="G42" s="63"/>
      <c r="H42" s="67"/>
    </row>
    <row r="43" spans="1:8" x14ac:dyDescent="0.15">
      <c r="A43" s="239" t="s">
        <v>188</v>
      </c>
      <c r="B43" s="239" t="s">
        <v>191</v>
      </c>
      <c r="C43" s="54" t="s">
        <v>228</v>
      </c>
      <c r="D43" s="59"/>
      <c r="E43" s="64"/>
      <c r="F43" s="64"/>
      <c r="G43" s="64"/>
      <c r="H43" s="68"/>
    </row>
    <row r="44" spans="1:8" x14ac:dyDescent="0.15">
      <c r="A44" s="239" t="s">
        <v>189</v>
      </c>
      <c r="B44" s="239"/>
      <c r="C44" s="54" t="s">
        <v>229</v>
      </c>
      <c r="D44" s="59"/>
      <c r="E44" s="64"/>
      <c r="F44" s="64"/>
      <c r="G44" s="64"/>
      <c r="H44" s="68"/>
    </row>
    <row r="45" spans="1:8" x14ac:dyDescent="0.15">
      <c r="A45" s="239" t="s">
        <v>188</v>
      </c>
      <c r="B45" s="239"/>
      <c r="C45" s="54" t="s">
        <v>230</v>
      </c>
      <c r="D45" s="59"/>
      <c r="E45" s="64">
        <v>1000000</v>
      </c>
      <c r="F45" s="64">
        <v>1000000</v>
      </c>
      <c r="G45" s="64"/>
      <c r="H45" s="68">
        <v>1000000</v>
      </c>
    </row>
    <row r="46" spans="1:8" x14ac:dyDescent="0.15">
      <c r="A46" s="239" t="s">
        <v>175</v>
      </c>
      <c r="B46" s="239"/>
      <c r="C46" s="54" t="s">
        <v>231</v>
      </c>
      <c r="D46" s="59">
        <v>16201400</v>
      </c>
      <c r="E46" s="64">
        <v>700000</v>
      </c>
      <c r="F46" s="64">
        <v>16901400</v>
      </c>
      <c r="G46" s="64"/>
      <c r="H46" s="68">
        <v>16901400</v>
      </c>
    </row>
    <row r="47" spans="1:8" x14ac:dyDescent="0.15">
      <c r="A47" s="239" t="s">
        <v>176</v>
      </c>
      <c r="B47" s="239"/>
      <c r="C47" s="54" t="s">
        <v>232</v>
      </c>
      <c r="D47" s="59"/>
      <c r="E47" s="64"/>
      <c r="F47" s="64"/>
      <c r="G47" s="64"/>
      <c r="H47" s="68"/>
    </row>
    <row r="48" spans="1:8" x14ac:dyDescent="0.15">
      <c r="A48" s="239" t="s">
        <v>177</v>
      </c>
      <c r="B48" s="239"/>
      <c r="C48" s="54" t="s">
        <v>233</v>
      </c>
      <c r="D48" s="59"/>
      <c r="E48" s="64"/>
      <c r="F48" s="64"/>
      <c r="G48" s="64"/>
      <c r="H48" s="68"/>
    </row>
    <row r="49" spans="1:8" x14ac:dyDescent="0.15">
      <c r="A49" s="239" t="s">
        <v>178</v>
      </c>
      <c r="B49" s="239"/>
      <c r="C49" s="54" t="s">
        <v>234</v>
      </c>
      <c r="D49" s="59"/>
      <c r="E49" s="64"/>
      <c r="F49" s="64"/>
      <c r="G49" s="64"/>
      <c r="H49" s="68"/>
    </row>
    <row r="50" spans="1:8" x14ac:dyDescent="0.15">
      <c r="A50" s="239" t="s">
        <v>179</v>
      </c>
      <c r="B50" s="239"/>
      <c r="C50" s="54" t="s">
        <v>235</v>
      </c>
      <c r="D50" s="59">
        <v>480000</v>
      </c>
      <c r="E50" s="64"/>
      <c r="F50" s="64">
        <v>480000</v>
      </c>
      <c r="G50" s="64"/>
      <c r="H50" s="68">
        <v>480000</v>
      </c>
    </row>
    <row r="51" spans="1:8" x14ac:dyDescent="0.15">
      <c r="A51" s="239" t="s">
        <v>180</v>
      </c>
      <c r="B51" s="240"/>
      <c r="C51" s="55" t="s">
        <v>236</v>
      </c>
      <c r="D51" s="60">
        <v>16681400</v>
      </c>
      <c r="E51" s="65">
        <v>1700000</v>
      </c>
      <c r="F51" s="65">
        <v>18381400</v>
      </c>
      <c r="G51" s="65"/>
      <c r="H51" s="69">
        <v>18381400</v>
      </c>
    </row>
    <row r="52" spans="1:8" x14ac:dyDescent="0.15">
      <c r="A52" s="239" t="s">
        <v>181</v>
      </c>
      <c r="B52" s="238" t="s">
        <v>192</v>
      </c>
      <c r="C52" s="53" t="s">
        <v>237</v>
      </c>
      <c r="D52" s="58"/>
      <c r="E52" s="63"/>
      <c r="F52" s="63"/>
      <c r="G52" s="63"/>
      <c r="H52" s="67"/>
    </row>
    <row r="53" spans="1:8" x14ac:dyDescent="0.15">
      <c r="A53" s="239"/>
      <c r="B53" s="239" t="s">
        <v>193</v>
      </c>
      <c r="C53" s="54" t="s">
        <v>238</v>
      </c>
      <c r="D53" s="59"/>
      <c r="E53" s="64"/>
      <c r="F53" s="64"/>
      <c r="G53" s="64"/>
      <c r="H53" s="68"/>
    </row>
    <row r="54" spans="1:8" x14ac:dyDescent="0.15">
      <c r="A54" s="239"/>
      <c r="B54" s="239"/>
      <c r="C54" s="54" t="s">
        <v>239</v>
      </c>
      <c r="D54" s="59"/>
      <c r="E54" s="64"/>
      <c r="F54" s="64"/>
      <c r="G54" s="64"/>
      <c r="H54" s="68"/>
    </row>
    <row r="55" spans="1:8" x14ac:dyDescent="0.15">
      <c r="A55" s="239"/>
      <c r="B55" s="239"/>
      <c r="C55" s="54" t="s">
        <v>240</v>
      </c>
      <c r="D55" s="59"/>
      <c r="E55" s="64"/>
      <c r="F55" s="64"/>
      <c r="G55" s="64"/>
      <c r="H55" s="68"/>
    </row>
    <row r="56" spans="1:8" x14ac:dyDescent="0.15">
      <c r="A56" s="239"/>
      <c r="B56" s="239"/>
      <c r="C56" s="54" t="s">
        <v>241</v>
      </c>
      <c r="D56" s="59">
        <v>1000000</v>
      </c>
      <c r="E56" s="64"/>
      <c r="F56" s="64">
        <v>1000000</v>
      </c>
      <c r="G56" s="64"/>
      <c r="H56" s="68">
        <v>1000000</v>
      </c>
    </row>
    <row r="57" spans="1:8" x14ac:dyDescent="0.15">
      <c r="A57" s="239"/>
      <c r="B57" s="239"/>
      <c r="C57" s="54" t="s">
        <v>242</v>
      </c>
      <c r="D57" s="59">
        <v>16201400</v>
      </c>
      <c r="E57" s="64">
        <v>700000</v>
      </c>
      <c r="F57" s="64">
        <v>16901400</v>
      </c>
      <c r="G57" s="64"/>
      <c r="H57" s="68">
        <v>16901400</v>
      </c>
    </row>
    <row r="58" spans="1:8" x14ac:dyDescent="0.15">
      <c r="A58" s="239"/>
      <c r="B58" s="239"/>
      <c r="C58" s="54" t="s">
        <v>243</v>
      </c>
      <c r="D58" s="59"/>
      <c r="E58" s="64"/>
      <c r="F58" s="64"/>
      <c r="G58" s="64"/>
      <c r="H58" s="68"/>
    </row>
    <row r="59" spans="1:8" x14ac:dyDescent="0.15">
      <c r="A59" s="239"/>
      <c r="B59" s="239"/>
      <c r="C59" s="54" t="s">
        <v>244</v>
      </c>
      <c r="D59" s="59">
        <v>3085322</v>
      </c>
      <c r="E59" s="64">
        <v>253232</v>
      </c>
      <c r="F59" s="64">
        <v>3338554</v>
      </c>
      <c r="G59" s="64"/>
      <c r="H59" s="68">
        <v>3338554</v>
      </c>
    </row>
    <row r="60" spans="1:8" x14ac:dyDescent="0.15">
      <c r="A60" s="239"/>
      <c r="B60" s="240"/>
      <c r="C60" s="55" t="s">
        <v>245</v>
      </c>
      <c r="D60" s="60">
        <v>20286722</v>
      </c>
      <c r="E60" s="65">
        <v>953232</v>
      </c>
      <c r="F60" s="65">
        <v>21239954</v>
      </c>
      <c r="G60" s="65"/>
      <c r="H60" s="69">
        <v>21239954</v>
      </c>
    </row>
    <row r="61" spans="1:8" x14ac:dyDescent="0.15">
      <c r="A61" s="240"/>
      <c r="B61" s="52"/>
      <c r="C61" s="57" t="s">
        <v>246</v>
      </c>
      <c r="D61" s="62">
        <v>-3605322</v>
      </c>
      <c r="E61" s="66">
        <v>746768</v>
      </c>
      <c r="F61" s="66">
        <v>-2858554</v>
      </c>
      <c r="G61" s="66"/>
      <c r="H61" s="70">
        <v>-2858554</v>
      </c>
    </row>
    <row r="62" spans="1:8" x14ac:dyDescent="0.15">
      <c r="A62" s="52"/>
      <c r="B62" s="51"/>
      <c r="C62" s="57" t="s">
        <v>247</v>
      </c>
      <c r="D62" s="62">
        <v>10589187</v>
      </c>
      <c r="E62" s="66">
        <v>928134</v>
      </c>
      <c r="F62" s="66">
        <v>11517321</v>
      </c>
      <c r="G62" s="66"/>
      <c r="H62" s="70">
        <v>11517321</v>
      </c>
    </row>
    <row r="63" spans="1:8" x14ac:dyDescent="0.15">
      <c r="A63" s="51"/>
      <c r="B63" s="51"/>
      <c r="C63" s="56"/>
      <c r="D63" s="61"/>
      <c r="E63" s="61"/>
      <c r="F63" s="61"/>
      <c r="G63" s="61"/>
      <c r="H63" s="61"/>
    </row>
    <row r="64" spans="1:8" x14ac:dyDescent="0.15">
      <c r="A64" s="52"/>
      <c r="B64" s="51"/>
      <c r="C64" s="57" t="s">
        <v>248</v>
      </c>
      <c r="D64" s="62"/>
      <c r="E64" s="66"/>
      <c r="F64" s="66"/>
      <c r="G64" s="66"/>
      <c r="H64" s="70"/>
    </row>
    <row r="65" spans="1:8" x14ac:dyDescent="0.15">
      <c r="A65" s="52"/>
      <c r="B65" s="51"/>
      <c r="C65" s="57" t="s">
        <v>249</v>
      </c>
      <c r="D65" s="62">
        <v>10589187</v>
      </c>
      <c r="E65" s="66">
        <v>928134</v>
      </c>
      <c r="F65" s="66">
        <v>11517321</v>
      </c>
      <c r="G65" s="66"/>
      <c r="H65" s="70">
        <v>11517321</v>
      </c>
    </row>
  </sheetData>
  <sheetProtection password="C4E1" sheet="1" formatCells="0" formatColumns="0" formatRows="0" insertColumns="0" insertRows="0" insertHyperlinks="0" deleteColumns="0" deleteRows="0" sort="0" autoFilter="0" pivotTables="0"/>
  <mergeCells count="12">
    <mergeCell ref="B52:B60"/>
    <mergeCell ref="A4:H4"/>
    <mergeCell ref="A5:H5"/>
    <mergeCell ref="A8:C8"/>
    <mergeCell ref="A9:A26"/>
    <mergeCell ref="A27:A41"/>
    <mergeCell ref="A42:A61"/>
    <mergeCell ref="B9:B17"/>
    <mergeCell ref="B18:B25"/>
    <mergeCell ref="B27:B34"/>
    <mergeCell ref="B35:B40"/>
    <mergeCell ref="B42:B51"/>
  </mergeCells>
  <phoneticPr fontId="1"/>
  <pageMargins left="0.74803149606299213" right="0.59055118110236227" top="0.59055118110236227" bottom="0.19685039370078741"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workbookViewId="0"/>
  </sheetViews>
  <sheetFormatPr defaultRowHeight="13.5" x14ac:dyDescent="0.15"/>
  <cols>
    <col min="1" max="2" width="4.625" customWidth="1"/>
    <col min="3" max="3" width="51.625" customWidth="1"/>
    <col min="4" max="6" width="13.625" customWidth="1"/>
  </cols>
  <sheetData>
    <row r="1" spans="1:6" x14ac:dyDescent="0.15">
      <c r="A1" t="s">
        <v>252</v>
      </c>
      <c r="F1" s="12"/>
    </row>
    <row r="2" spans="1:6" x14ac:dyDescent="0.15">
      <c r="A2" t="s">
        <v>254</v>
      </c>
    </row>
    <row r="4" spans="1:6" ht="15" x14ac:dyDescent="0.15">
      <c r="A4" s="245" t="s">
        <v>250</v>
      </c>
      <c r="B4" s="231"/>
      <c r="C4" s="231"/>
      <c r="D4" s="231"/>
      <c r="E4" s="231"/>
      <c r="F4" s="231"/>
    </row>
    <row r="5" spans="1:6" x14ac:dyDescent="0.15">
      <c r="A5" s="246" t="s">
        <v>251</v>
      </c>
      <c r="B5" s="231"/>
      <c r="C5" s="231"/>
      <c r="D5" s="231"/>
      <c r="E5" s="231"/>
      <c r="F5" s="231"/>
    </row>
    <row r="6" spans="1:6" x14ac:dyDescent="0.15">
      <c r="F6" s="12" t="s">
        <v>253</v>
      </c>
    </row>
    <row r="7" spans="1:6" x14ac:dyDescent="0.15">
      <c r="F7" s="12" t="s">
        <v>255</v>
      </c>
    </row>
    <row r="8" spans="1:6" x14ac:dyDescent="0.15">
      <c r="A8" s="247" t="s">
        <v>256</v>
      </c>
      <c r="B8" s="248"/>
      <c r="C8" s="248"/>
      <c r="D8" s="72" t="s">
        <v>257</v>
      </c>
      <c r="E8" s="73" t="s">
        <v>258</v>
      </c>
      <c r="F8" s="74" t="s">
        <v>259</v>
      </c>
    </row>
    <row r="9" spans="1:6" x14ac:dyDescent="0.15">
      <c r="A9" s="249" t="s">
        <v>260</v>
      </c>
      <c r="B9" s="249" t="s">
        <v>278</v>
      </c>
      <c r="C9" s="82" t="s">
        <v>282</v>
      </c>
      <c r="D9" s="92">
        <v>21320017</v>
      </c>
      <c r="E9" s="99">
        <v>19107947</v>
      </c>
      <c r="F9" s="106">
        <v>2212070</v>
      </c>
    </row>
    <row r="10" spans="1:6" x14ac:dyDescent="0.15">
      <c r="A10" s="250" t="s">
        <v>261</v>
      </c>
      <c r="B10" s="250" t="s">
        <v>279</v>
      </c>
      <c r="C10" s="83" t="s">
        <v>283</v>
      </c>
      <c r="D10" s="93">
        <v>309295282</v>
      </c>
      <c r="E10" s="100">
        <v>298377613</v>
      </c>
      <c r="F10" s="107">
        <v>10917669</v>
      </c>
    </row>
    <row r="11" spans="1:6" x14ac:dyDescent="0.15">
      <c r="A11" s="250" t="s">
        <v>262</v>
      </c>
      <c r="B11" s="250"/>
      <c r="C11" s="83" t="s">
        <v>284</v>
      </c>
      <c r="D11" s="93"/>
      <c r="E11" s="100"/>
      <c r="F11" s="107"/>
    </row>
    <row r="12" spans="1:6" x14ac:dyDescent="0.15">
      <c r="A12" s="250" t="s">
        <v>263</v>
      </c>
      <c r="B12" s="250"/>
      <c r="C12" s="83" t="s">
        <v>285</v>
      </c>
      <c r="D12" s="93"/>
      <c r="E12" s="100"/>
      <c r="F12" s="107"/>
    </row>
    <row r="13" spans="1:6" x14ac:dyDescent="0.15">
      <c r="A13" s="250" t="s">
        <v>264</v>
      </c>
      <c r="B13" s="250"/>
      <c r="C13" s="83" t="s">
        <v>286</v>
      </c>
      <c r="D13" s="93"/>
      <c r="E13" s="100"/>
      <c r="F13" s="107"/>
    </row>
    <row r="14" spans="1:6" x14ac:dyDescent="0.15">
      <c r="A14" s="250" t="s">
        <v>265</v>
      </c>
      <c r="B14" s="250"/>
      <c r="C14" s="83" t="s">
        <v>287</v>
      </c>
      <c r="D14" s="93">
        <v>60000</v>
      </c>
      <c r="E14" s="100">
        <v>140212</v>
      </c>
      <c r="F14" s="107">
        <v>-80212</v>
      </c>
    </row>
    <row r="15" spans="1:6" x14ac:dyDescent="0.15">
      <c r="A15" s="250" t="s">
        <v>266</v>
      </c>
      <c r="B15" s="250"/>
      <c r="C15" s="83" t="s">
        <v>288</v>
      </c>
      <c r="D15" s="93"/>
      <c r="E15" s="100"/>
      <c r="F15" s="107"/>
    </row>
    <row r="16" spans="1:6" x14ac:dyDescent="0.15">
      <c r="A16" s="250" t="s">
        <v>267</v>
      </c>
      <c r="B16" s="251"/>
      <c r="C16" s="84" t="s">
        <v>289</v>
      </c>
      <c r="D16" s="94">
        <v>330675299</v>
      </c>
      <c r="E16" s="101">
        <v>317625772</v>
      </c>
      <c r="F16" s="108">
        <v>13049527</v>
      </c>
    </row>
    <row r="17" spans="1:6" x14ac:dyDescent="0.15">
      <c r="A17" s="250" t="s">
        <v>268</v>
      </c>
      <c r="B17" s="249" t="s">
        <v>280</v>
      </c>
      <c r="C17" s="82" t="s">
        <v>290</v>
      </c>
      <c r="D17" s="92">
        <v>239467398</v>
      </c>
      <c r="E17" s="99">
        <v>213118337</v>
      </c>
      <c r="F17" s="106">
        <v>26349061</v>
      </c>
    </row>
    <row r="18" spans="1:6" x14ac:dyDescent="0.15">
      <c r="A18" s="250" t="s">
        <v>269</v>
      </c>
      <c r="B18" s="250" t="s">
        <v>281</v>
      </c>
      <c r="C18" s="83" t="s">
        <v>291</v>
      </c>
      <c r="D18" s="93">
        <v>23111847</v>
      </c>
      <c r="E18" s="100">
        <v>23843107</v>
      </c>
      <c r="F18" s="107">
        <v>-731260</v>
      </c>
    </row>
    <row r="19" spans="1:6" x14ac:dyDescent="0.15">
      <c r="A19" s="250"/>
      <c r="B19" s="250"/>
      <c r="C19" s="83" t="s">
        <v>292</v>
      </c>
      <c r="D19" s="93">
        <v>36841390</v>
      </c>
      <c r="E19" s="100">
        <v>34532352</v>
      </c>
      <c r="F19" s="107">
        <v>2309038</v>
      </c>
    </row>
    <row r="20" spans="1:6" x14ac:dyDescent="0.15">
      <c r="A20" s="250"/>
      <c r="B20" s="250"/>
      <c r="C20" s="83" t="s">
        <v>293</v>
      </c>
      <c r="D20" s="93">
        <v>21455990</v>
      </c>
      <c r="E20" s="100">
        <v>19246379</v>
      </c>
      <c r="F20" s="107">
        <v>2209611</v>
      </c>
    </row>
    <row r="21" spans="1:6" x14ac:dyDescent="0.15">
      <c r="A21" s="250"/>
      <c r="B21" s="250"/>
      <c r="C21" s="83" t="s">
        <v>294</v>
      </c>
      <c r="D21" s="93"/>
      <c r="E21" s="100"/>
      <c r="F21" s="107"/>
    </row>
    <row r="22" spans="1:6" x14ac:dyDescent="0.15">
      <c r="A22" s="250"/>
      <c r="B22" s="250"/>
      <c r="C22" s="83" t="s">
        <v>295</v>
      </c>
      <c r="D22" s="93">
        <v>26162570</v>
      </c>
      <c r="E22" s="100">
        <v>28075578</v>
      </c>
      <c r="F22" s="107">
        <v>-1913008</v>
      </c>
    </row>
    <row r="23" spans="1:6" x14ac:dyDescent="0.15">
      <c r="A23" s="250"/>
      <c r="B23" s="250"/>
      <c r="C23" s="83" t="s">
        <v>296</v>
      </c>
      <c r="D23" s="93">
        <v>14229912</v>
      </c>
      <c r="E23" s="100">
        <v>15216116</v>
      </c>
      <c r="F23" s="107">
        <v>-986204</v>
      </c>
    </row>
    <row r="24" spans="1:6" x14ac:dyDescent="0.15">
      <c r="A24" s="250"/>
      <c r="B24" s="250"/>
      <c r="C24" s="83" t="s">
        <v>297</v>
      </c>
      <c r="D24" s="93"/>
      <c r="E24" s="100"/>
      <c r="F24" s="107"/>
    </row>
    <row r="25" spans="1:6" x14ac:dyDescent="0.15">
      <c r="A25" s="250"/>
      <c r="B25" s="250"/>
      <c r="C25" s="83" t="s">
        <v>298</v>
      </c>
      <c r="D25" s="93"/>
      <c r="E25" s="100"/>
      <c r="F25" s="107"/>
    </row>
    <row r="26" spans="1:6" x14ac:dyDescent="0.15">
      <c r="A26" s="250"/>
      <c r="B26" s="250"/>
      <c r="C26" s="83" t="s">
        <v>299</v>
      </c>
      <c r="D26" s="93"/>
      <c r="E26" s="100"/>
      <c r="F26" s="107"/>
    </row>
    <row r="27" spans="1:6" x14ac:dyDescent="0.15">
      <c r="A27" s="250"/>
      <c r="B27" s="251"/>
      <c r="C27" s="84" t="s">
        <v>300</v>
      </c>
      <c r="D27" s="94">
        <v>332809283</v>
      </c>
      <c r="E27" s="101">
        <v>303599637</v>
      </c>
      <c r="F27" s="108">
        <v>29209646</v>
      </c>
    </row>
    <row r="28" spans="1:6" x14ac:dyDescent="0.15">
      <c r="A28" s="251"/>
      <c r="B28" s="76"/>
      <c r="C28" s="85" t="s">
        <v>301</v>
      </c>
      <c r="D28" s="95">
        <v>-2133984</v>
      </c>
      <c r="E28" s="102">
        <v>14026135</v>
      </c>
      <c r="F28" s="109">
        <v>-16160119</v>
      </c>
    </row>
    <row r="29" spans="1:6" x14ac:dyDescent="0.15">
      <c r="A29" s="249" t="s">
        <v>270</v>
      </c>
      <c r="B29" s="249" t="s">
        <v>278</v>
      </c>
      <c r="C29" s="82" t="s">
        <v>302</v>
      </c>
      <c r="D29" s="92">
        <v>40012</v>
      </c>
      <c r="E29" s="99">
        <v>34901</v>
      </c>
      <c r="F29" s="106">
        <v>5111</v>
      </c>
    </row>
    <row r="30" spans="1:6" x14ac:dyDescent="0.15">
      <c r="A30" s="250" t="s">
        <v>261</v>
      </c>
      <c r="B30" s="250" t="s">
        <v>279</v>
      </c>
      <c r="C30" s="83" t="s">
        <v>303</v>
      </c>
      <c r="D30" s="93">
        <v>2982382</v>
      </c>
      <c r="E30" s="100">
        <v>9425142</v>
      </c>
      <c r="F30" s="107">
        <v>-6442760</v>
      </c>
    </row>
    <row r="31" spans="1:6" x14ac:dyDescent="0.15">
      <c r="A31" s="250" t="s">
        <v>262</v>
      </c>
      <c r="B31" s="251"/>
      <c r="C31" s="84" t="s">
        <v>304</v>
      </c>
      <c r="D31" s="94">
        <v>3022394</v>
      </c>
      <c r="E31" s="101">
        <v>9460043</v>
      </c>
      <c r="F31" s="108">
        <v>-6437649</v>
      </c>
    </row>
    <row r="32" spans="1:6" x14ac:dyDescent="0.15">
      <c r="A32" s="250" t="s">
        <v>263</v>
      </c>
      <c r="B32" s="249" t="s">
        <v>280</v>
      </c>
      <c r="C32" s="82" t="s">
        <v>305</v>
      </c>
      <c r="D32" s="92"/>
      <c r="E32" s="99"/>
      <c r="F32" s="106"/>
    </row>
    <row r="33" spans="1:6" x14ac:dyDescent="0.15">
      <c r="A33" s="250" t="s">
        <v>264</v>
      </c>
      <c r="B33" s="250" t="s">
        <v>281</v>
      </c>
      <c r="C33" s="83" t="s">
        <v>306</v>
      </c>
      <c r="D33" s="93"/>
      <c r="E33" s="100"/>
      <c r="F33" s="107"/>
    </row>
    <row r="34" spans="1:6" x14ac:dyDescent="0.15">
      <c r="A34" s="250" t="s">
        <v>265</v>
      </c>
      <c r="B34" s="250"/>
      <c r="C34" s="83" t="s">
        <v>307</v>
      </c>
      <c r="D34" s="93"/>
      <c r="E34" s="100"/>
      <c r="F34" s="107"/>
    </row>
    <row r="35" spans="1:6" x14ac:dyDescent="0.15">
      <c r="A35" s="250" t="s">
        <v>271</v>
      </c>
      <c r="B35" s="250"/>
      <c r="C35" s="83" t="s">
        <v>308</v>
      </c>
      <c r="D35" s="93"/>
      <c r="E35" s="100"/>
      <c r="F35" s="107"/>
    </row>
    <row r="36" spans="1:6" x14ac:dyDescent="0.15">
      <c r="A36" s="250" t="s">
        <v>266</v>
      </c>
      <c r="B36" s="250"/>
      <c r="C36" s="83" t="s">
        <v>309</v>
      </c>
      <c r="D36" s="93"/>
      <c r="E36" s="100"/>
      <c r="F36" s="107"/>
    </row>
    <row r="37" spans="1:6" x14ac:dyDescent="0.15">
      <c r="A37" s="250" t="s">
        <v>267</v>
      </c>
      <c r="B37" s="250"/>
      <c r="C37" s="83" t="s">
        <v>310</v>
      </c>
      <c r="D37" s="93"/>
      <c r="E37" s="100"/>
      <c r="F37" s="107"/>
    </row>
    <row r="38" spans="1:6" x14ac:dyDescent="0.15">
      <c r="A38" s="250" t="s">
        <v>268</v>
      </c>
      <c r="B38" s="251"/>
      <c r="C38" s="84" t="s">
        <v>311</v>
      </c>
      <c r="D38" s="94"/>
      <c r="E38" s="101"/>
      <c r="F38" s="108"/>
    </row>
    <row r="39" spans="1:6" x14ac:dyDescent="0.15">
      <c r="A39" s="251" t="s">
        <v>269</v>
      </c>
      <c r="B39" s="76"/>
      <c r="C39" s="85" t="s">
        <v>312</v>
      </c>
      <c r="D39" s="95">
        <v>3022394</v>
      </c>
      <c r="E39" s="102">
        <v>9460043</v>
      </c>
      <c r="F39" s="109">
        <v>-6437649</v>
      </c>
    </row>
    <row r="40" spans="1:6" x14ac:dyDescent="0.15">
      <c r="A40" s="76"/>
      <c r="B40" s="75"/>
      <c r="C40" s="85" t="s">
        <v>313</v>
      </c>
      <c r="D40" s="95">
        <v>888410</v>
      </c>
      <c r="E40" s="102">
        <v>23486178</v>
      </c>
      <c r="F40" s="109">
        <v>-22597768</v>
      </c>
    </row>
    <row r="41" spans="1:6" x14ac:dyDescent="0.15">
      <c r="A41" s="249" t="s">
        <v>272</v>
      </c>
      <c r="B41" s="249" t="s">
        <v>278</v>
      </c>
      <c r="C41" s="82" t="s">
        <v>314</v>
      </c>
      <c r="D41" s="92">
        <v>4234000</v>
      </c>
      <c r="E41" s="99"/>
      <c r="F41" s="106">
        <v>4234000</v>
      </c>
    </row>
    <row r="42" spans="1:6" x14ac:dyDescent="0.15">
      <c r="A42" s="250" t="s">
        <v>273</v>
      </c>
      <c r="B42" s="250" t="s">
        <v>279</v>
      </c>
      <c r="C42" s="83" t="s">
        <v>315</v>
      </c>
      <c r="D42" s="93"/>
      <c r="E42" s="100"/>
      <c r="F42" s="107"/>
    </row>
    <row r="43" spans="1:6" x14ac:dyDescent="0.15">
      <c r="A43" s="250" t="s">
        <v>266</v>
      </c>
      <c r="B43" s="250"/>
      <c r="C43" s="83" t="s">
        <v>316</v>
      </c>
      <c r="D43" s="93"/>
      <c r="E43" s="100"/>
      <c r="F43" s="107"/>
    </row>
    <row r="44" spans="1:6" x14ac:dyDescent="0.15">
      <c r="A44" s="250" t="s">
        <v>267</v>
      </c>
      <c r="B44" s="250"/>
      <c r="C44" s="83" t="s">
        <v>317</v>
      </c>
      <c r="D44" s="93"/>
      <c r="E44" s="100"/>
      <c r="F44" s="107"/>
    </row>
    <row r="45" spans="1:6" x14ac:dyDescent="0.15">
      <c r="A45" s="250" t="s">
        <v>268</v>
      </c>
      <c r="B45" s="250"/>
      <c r="C45" s="83" t="s">
        <v>318</v>
      </c>
      <c r="D45" s="93">
        <v>51889</v>
      </c>
      <c r="E45" s="100">
        <v>9999</v>
      </c>
      <c r="F45" s="107">
        <v>41890</v>
      </c>
    </row>
    <row r="46" spans="1:6" x14ac:dyDescent="0.15">
      <c r="A46" s="250" t="s">
        <v>269</v>
      </c>
      <c r="B46" s="250"/>
      <c r="C46" s="83" t="s">
        <v>319</v>
      </c>
      <c r="D46" s="93">
        <v>1000000</v>
      </c>
      <c r="E46" s="100">
        <v>3032372</v>
      </c>
      <c r="F46" s="107">
        <v>-2032372</v>
      </c>
    </row>
    <row r="47" spans="1:6" x14ac:dyDescent="0.15">
      <c r="A47" s="250"/>
      <c r="B47" s="250"/>
      <c r="C47" s="83" t="s">
        <v>320</v>
      </c>
      <c r="D47" s="93">
        <v>16901400</v>
      </c>
      <c r="E47" s="100">
        <v>3010201</v>
      </c>
      <c r="F47" s="107">
        <v>13891199</v>
      </c>
    </row>
    <row r="48" spans="1:6" x14ac:dyDescent="0.15">
      <c r="A48" s="250"/>
      <c r="B48" s="250"/>
      <c r="C48" s="83" t="s">
        <v>321</v>
      </c>
      <c r="D48" s="93"/>
      <c r="E48" s="100"/>
      <c r="F48" s="107"/>
    </row>
    <row r="49" spans="1:6" x14ac:dyDescent="0.15">
      <c r="A49" s="250"/>
      <c r="B49" s="250"/>
      <c r="C49" s="83" t="s">
        <v>322</v>
      </c>
      <c r="D49" s="93"/>
      <c r="E49" s="100"/>
      <c r="F49" s="107"/>
    </row>
    <row r="50" spans="1:6" x14ac:dyDescent="0.15">
      <c r="A50" s="250"/>
      <c r="B50" s="250"/>
      <c r="C50" s="83" t="s">
        <v>323</v>
      </c>
      <c r="D50" s="93"/>
      <c r="E50" s="100"/>
      <c r="F50" s="107"/>
    </row>
    <row r="51" spans="1:6" x14ac:dyDescent="0.15">
      <c r="A51" s="250"/>
      <c r="B51" s="250"/>
      <c r="C51" s="83" t="s">
        <v>324</v>
      </c>
      <c r="D51" s="93"/>
      <c r="E51" s="100"/>
      <c r="F51" s="107"/>
    </row>
    <row r="52" spans="1:6" x14ac:dyDescent="0.15">
      <c r="A52" s="250"/>
      <c r="B52" s="250"/>
      <c r="C52" s="83" t="s">
        <v>325</v>
      </c>
      <c r="D52" s="93">
        <v>2821014</v>
      </c>
      <c r="E52" s="100">
        <v>3439983</v>
      </c>
      <c r="F52" s="107">
        <v>-618969</v>
      </c>
    </row>
    <row r="53" spans="1:6" x14ac:dyDescent="0.15">
      <c r="A53" s="250"/>
      <c r="B53" s="251"/>
      <c r="C53" s="84" t="s">
        <v>326</v>
      </c>
      <c r="D53" s="94">
        <v>25008303</v>
      </c>
      <c r="E53" s="101">
        <v>9492555</v>
      </c>
      <c r="F53" s="108">
        <v>15515748</v>
      </c>
    </row>
    <row r="54" spans="1:6" x14ac:dyDescent="0.15">
      <c r="A54" s="250"/>
      <c r="B54" s="249" t="s">
        <v>280</v>
      </c>
      <c r="C54" s="82" t="s">
        <v>327</v>
      </c>
      <c r="D54" s="92"/>
      <c r="E54" s="99"/>
      <c r="F54" s="106"/>
    </row>
    <row r="55" spans="1:6" x14ac:dyDescent="0.15">
      <c r="A55" s="250"/>
      <c r="B55" s="250" t="s">
        <v>281</v>
      </c>
      <c r="C55" s="83" t="s">
        <v>328</v>
      </c>
      <c r="D55" s="93"/>
      <c r="E55" s="100"/>
      <c r="F55" s="107"/>
    </row>
    <row r="56" spans="1:6" x14ac:dyDescent="0.15">
      <c r="A56" s="250"/>
      <c r="B56" s="250"/>
      <c r="C56" s="83" t="s">
        <v>329</v>
      </c>
      <c r="D56" s="93"/>
      <c r="E56" s="100"/>
      <c r="F56" s="107"/>
    </row>
    <row r="57" spans="1:6" x14ac:dyDescent="0.15">
      <c r="A57" s="250"/>
      <c r="B57" s="250"/>
      <c r="C57" s="83" t="s">
        <v>330</v>
      </c>
      <c r="D57" s="93"/>
      <c r="E57" s="100"/>
      <c r="F57" s="107"/>
    </row>
    <row r="58" spans="1:6" x14ac:dyDescent="0.15">
      <c r="A58" s="250"/>
      <c r="B58" s="250"/>
      <c r="C58" s="83" t="s">
        <v>331</v>
      </c>
      <c r="D58" s="93">
        <v>4234000</v>
      </c>
      <c r="E58" s="100"/>
      <c r="F58" s="107">
        <v>4234000</v>
      </c>
    </row>
    <row r="59" spans="1:6" x14ac:dyDescent="0.15">
      <c r="A59" s="250"/>
      <c r="B59" s="250"/>
      <c r="C59" s="83" t="s">
        <v>332</v>
      </c>
      <c r="D59" s="93"/>
      <c r="E59" s="100"/>
      <c r="F59" s="107"/>
    </row>
    <row r="60" spans="1:6" x14ac:dyDescent="0.15">
      <c r="A60" s="250"/>
      <c r="B60" s="250"/>
      <c r="C60" s="83" t="s">
        <v>333</v>
      </c>
      <c r="D60" s="93">
        <v>1000000</v>
      </c>
      <c r="E60" s="100">
        <v>3032372</v>
      </c>
      <c r="F60" s="107">
        <v>-2032372</v>
      </c>
    </row>
    <row r="61" spans="1:6" x14ac:dyDescent="0.15">
      <c r="A61" s="250"/>
      <c r="B61" s="250"/>
      <c r="C61" s="83" t="s">
        <v>334</v>
      </c>
      <c r="D61" s="93">
        <v>16901400</v>
      </c>
      <c r="E61" s="100">
        <v>3010201</v>
      </c>
      <c r="F61" s="107">
        <v>13891199</v>
      </c>
    </row>
    <row r="62" spans="1:6" x14ac:dyDescent="0.15">
      <c r="A62" s="250"/>
      <c r="B62" s="250"/>
      <c r="C62" s="83" t="s">
        <v>335</v>
      </c>
      <c r="D62" s="93"/>
      <c r="E62" s="100"/>
      <c r="F62" s="107"/>
    </row>
    <row r="63" spans="1:6" x14ac:dyDescent="0.15">
      <c r="A63" s="250"/>
      <c r="B63" s="250"/>
      <c r="C63" s="83" t="s">
        <v>336</v>
      </c>
      <c r="D63" s="93"/>
      <c r="E63" s="100"/>
      <c r="F63" s="107"/>
    </row>
    <row r="64" spans="1:6" x14ac:dyDescent="0.15">
      <c r="A64" s="250"/>
      <c r="B64" s="250"/>
      <c r="C64" s="83" t="s">
        <v>337</v>
      </c>
      <c r="D64" s="93"/>
      <c r="E64" s="100"/>
      <c r="F64" s="107"/>
    </row>
    <row r="65" spans="1:6" x14ac:dyDescent="0.15">
      <c r="A65" s="250"/>
      <c r="B65" s="250"/>
      <c r="C65" s="83" t="s">
        <v>338</v>
      </c>
      <c r="D65" s="93"/>
      <c r="E65" s="100"/>
      <c r="F65" s="107"/>
    </row>
    <row r="66" spans="1:6" x14ac:dyDescent="0.15">
      <c r="A66" s="250"/>
      <c r="B66" s="250"/>
      <c r="C66" s="83" t="s">
        <v>339</v>
      </c>
      <c r="D66" s="93"/>
      <c r="E66" s="100">
        <v>6209578</v>
      </c>
      <c r="F66" s="107">
        <v>-6209578</v>
      </c>
    </row>
    <row r="67" spans="1:6" x14ac:dyDescent="0.15">
      <c r="A67" s="250"/>
      <c r="B67" s="251"/>
      <c r="C67" s="84" t="s">
        <v>340</v>
      </c>
      <c r="D67" s="94">
        <v>22135400</v>
      </c>
      <c r="E67" s="101">
        <v>12252151</v>
      </c>
      <c r="F67" s="108">
        <v>9883249</v>
      </c>
    </row>
    <row r="68" spans="1:6" x14ac:dyDescent="0.15">
      <c r="A68" s="251"/>
      <c r="B68" s="76"/>
      <c r="C68" s="85" t="s">
        <v>341</v>
      </c>
      <c r="D68" s="95">
        <v>2872903</v>
      </c>
      <c r="E68" s="102">
        <v>-2759596</v>
      </c>
      <c r="F68" s="109">
        <v>5632499</v>
      </c>
    </row>
    <row r="69" spans="1:6" x14ac:dyDescent="0.15">
      <c r="A69" s="76"/>
      <c r="B69" s="75"/>
      <c r="C69" s="85" t="s">
        <v>342</v>
      </c>
      <c r="D69" s="95">
        <v>3761313</v>
      </c>
      <c r="E69" s="102">
        <v>20726582</v>
      </c>
      <c r="F69" s="109">
        <v>-16965269</v>
      </c>
    </row>
    <row r="70" spans="1:6" x14ac:dyDescent="0.15">
      <c r="A70" s="76"/>
      <c r="B70" s="75"/>
      <c r="C70" s="85" t="s">
        <v>343</v>
      </c>
      <c r="D70" s="95"/>
      <c r="E70" s="102"/>
      <c r="F70" s="109"/>
    </row>
    <row r="71" spans="1:6" x14ac:dyDescent="0.15">
      <c r="A71" s="76"/>
      <c r="B71" s="75"/>
      <c r="C71" s="85" t="s">
        <v>344</v>
      </c>
      <c r="D71" s="95"/>
      <c r="E71" s="102"/>
      <c r="F71" s="109"/>
    </row>
    <row r="72" spans="1:6" x14ac:dyDescent="0.15">
      <c r="A72" s="76"/>
      <c r="B72" s="75"/>
      <c r="C72" s="85" t="s">
        <v>345</v>
      </c>
      <c r="D72" s="95">
        <v>3761313</v>
      </c>
      <c r="E72" s="102">
        <v>20726582</v>
      </c>
      <c r="F72" s="109">
        <v>-16965269</v>
      </c>
    </row>
    <row r="73" spans="1:6" x14ac:dyDescent="0.15">
      <c r="A73" s="249" t="s">
        <v>274</v>
      </c>
      <c r="B73" s="71"/>
      <c r="C73" s="86" t="s">
        <v>346</v>
      </c>
      <c r="D73" s="92">
        <v>360165654</v>
      </c>
      <c r="E73" s="99">
        <v>339439072</v>
      </c>
      <c r="F73" s="106">
        <v>20726582</v>
      </c>
    </row>
    <row r="74" spans="1:6" x14ac:dyDescent="0.15">
      <c r="A74" s="250" t="s">
        <v>275</v>
      </c>
      <c r="B74" s="77"/>
      <c r="C74" s="87" t="s">
        <v>347</v>
      </c>
      <c r="D74" s="93">
        <v>363926967</v>
      </c>
      <c r="E74" s="100">
        <v>360165654</v>
      </c>
      <c r="F74" s="107">
        <v>3761313</v>
      </c>
    </row>
    <row r="75" spans="1:6" x14ac:dyDescent="0.15">
      <c r="A75" s="250" t="s">
        <v>264</v>
      </c>
      <c r="B75" s="77"/>
      <c r="C75" s="87" t="s">
        <v>348</v>
      </c>
      <c r="D75" s="93"/>
      <c r="E75" s="100"/>
      <c r="F75" s="107"/>
    </row>
    <row r="76" spans="1:6" x14ac:dyDescent="0.15">
      <c r="A76" s="250" t="s">
        <v>265</v>
      </c>
      <c r="B76" s="77"/>
      <c r="C76" s="87" t="s">
        <v>349</v>
      </c>
      <c r="D76" s="93"/>
      <c r="E76" s="100"/>
      <c r="F76" s="107"/>
    </row>
    <row r="77" spans="1:6" x14ac:dyDescent="0.15">
      <c r="A77" s="250" t="s">
        <v>266</v>
      </c>
      <c r="B77" s="77"/>
      <c r="C77" s="87" t="s">
        <v>350</v>
      </c>
      <c r="D77" s="93"/>
      <c r="E77" s="100"/>
      <c r="F77" s="107"/>
    </row>
    <row r="78" spans="1:6" x14ac:dyDescent="0.15">
      <c r="A78" s="250" t="s">
        <v>267</v>
      </c>
      <c r="B78" s="78"/>
      <c r="C78" s="88"/>
      <c r="D78" s="96"/>
      <c r="E78" s="103"/>
      <c r="F78" s="110"/>
    </row>
    <row r="79" spans="1:6" x14ac:dyDescent="0.15">
      <c r="A79" s="250" t="s">
        <v>276</v>
      </c>
      <c r="B79" s="79"/>
      <c r="C79" s="89"/>
      <c r="D79" s="97"/>
      <c r="E79" s="104"/>
      <c r="F79" s="111"/>
    </row>
    <row r="80" spans="1:6" x14ac:dyDescent="0.15">
      <c r="A80" s="250" t="s">
        <v>277</v>
      </c>
      <c r="B80" s="79"/>
      <c r="C80" s="89"/>
      <c r="D80" s="97"/>
      <c r="E80" s="104"/>
      <c r="F80" s="111"/>
    </row>
    <row r="81" spans="1:6" x14ac:dyDescent="0.15">
      <c r="A81" s="250" t="s">
        <v>268</v>
      </c>
      <c r="B81" s="80"/>
      <c r="C81" s="90"/>
      <c r="D81" s="98"/>
      <c r="E81" s="105"/>
      <c r="F81" s="112"/>
    </row>
    <row r="82" spans="1:6" x14ac:dyDescent="0.15">
      <c r="A82" s="251" t="s">
        <v>269</v>
      </c>
      <c r="B82" s="81"/>
      <c r="C82" s="91" t="s">
        <v>351</v>
      </c>
      <c r="D82" s="94">
        <v>363926967</v>
      </c>
      <c r="E82" s="101">
        <v>360165654</v>
      </c>
      <c r="F82" s="108">
        <v>3761313</v>
      </c>
    </row>
  </sheetData>
  <sheetProtection password="C4E1" sheet="1" formatCells="0" formatColumns="0" formatRows="0" insertColumns="0" insertRows="0" insertHyperlinks="0" deleteColumns="0" deleteRows="0" sort="0" autoFilter="0" pivotTables="0"/>
  <mergeCells count="13">
    <mergeCell ref="A41:A68"/>
    <mergeCell ref="A73:A82"/>
    <mergeCell ref="B9:B16"/>
    <mergeCell ref="B17:B27"/>
    <mergeCell ref="B29:B31"/>
    <mergeCell ref="B32:B38"/>
    <mergeCell ref="B41:B53"/>
    <mergeCell ref="B54:B67"/>
    <mergeCell ref="A4:F4"/>
    <mergeCell ref="A5:F5"/>
    <mergeCell ref="A8:C8"/>
    <mergeCell ref="A9:A28"/>
    <mergeCell ref="A29:A39"/>
  </mergeCells>
  <phoneticPr fontId="1"/>
  <pageMargins left="0.74803149606299213" right="0.39370078740157483" top="0.59055118110236227" bottom="0.39370078740157483" header="0.51181102362204722" footer="0.51181102362204722"/>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heetViews>
  <sheetFormatPr defaultRowHeight="13.5" x14ac:dyDescent="0.15"/>
  <cols>
    <col min="1" max="2" width="4.625" customWidth="1"/>
    <col min="3" max="3" width="51.625" customWidth="1"/>
    <col min="4" max="8" width="15.625" customWidth="1"/>
  </cols>
  <sheetData>
    <row r="1" spans="1:8" x14ac:dyDescent="0.15">
      <c r="A1" t="s">
        <v>355</v>
      </c>
      <c r="H1" s="12"/>
    </row>
    <row r="3" spans="1:8" ht="15" x14ac:dyDescent="0.15">
      <c r="A3" s="255" t="s">
        <v>352</v>
      </c>
      <c r="B3" s="231"/>
      <c r="C3" s="231"/>
      <c r="D3" s="231"/>
      <c r="E3" s="231"/>
      <c r="F3" s="231"/>
      <c r="G3" s="231"/>
      <c r="H3" s="231"/>
    </row>
    <row r="4" spans="1:8" x14ac:dyDescent="0.15">
      <c r="A4" s="256" t="s">
        <v>353</v>
      </c>
      <c r="B4" s="231"/>
      <c r="C4" s="231"/>
      <c r="D4" s="231"/>
      <c r="E4" s="231"/>
      <c r="F4" s="231"/>
      <c r="G4" s="231"/>
      <c r="H4" s="231"/>
    </row>
    <row r="5" spans="1:8" x14ac:dyDescent="0.15">
      <c r="H5" s="12" t="s">
        <v>354</v>
      </c>
    </row>
    <row r="6" spans="1:8" x14ac:dyDescent="0.15">
      <c r="H6" s="12" t="s">
        <v>356</v>
      </c>
    </row>
    <row r="7" spans="1:8" x14ac:dyDescent="0.15">
      <c r="A7" s="257" t="s">
        <v>357</v>
      </c>
      <c r="B7" s="258"/>
      <c r="C7" s="258"/>
      <c r="D7" s="114" t="s">
        <v>358</v>
      </c>
      <c r="E7" s="115" t="s">
        <v>359</v>
      </c>
      <c r="F7" s="115" t="s">
        <v>360</v>
      </c>
      <c r="G7" s="115" t="s">
        <v>361</v>
      </c>
      <c r="H7" s="116" t="s">
        <v>362</v>
      </c>
    </row>
    <row r="8" spans="1:8" x14ac:dyDescent="0.15">
      <c r="A8" s="252" t="s">
        <v>363</v>
      </c>
      <c r="B8" s="252" t="s">
        <v>381</v>
      </c>
      <c r="C8" s="124" t="s">
        <v>385</v>
      </c>
      <c r="D8" s="134">
        <v>21320017</v>
      </c>
      <c r="E8" s="141"/>
      <c r="F8" s="141">
        <v>21320017</v>
      </c>
      <c r="G8" s="141"/>
      <c r="H8" s="148">
        <v>21320017</v>
      </c>
    </row>
    <row r="9" spans="1:8" x14ac:dyDescent="0.15">
      <c r="A9" s="253" t="s">
        <v>364</v>
      </c>
      <c r="B9" s="253" t="s">
        <v>382</v>
      </c>
      <c r="C9" s="125" t="s">
        <v>386</v>
      </c>
      <c r="D9" s="135">
        <v>289118745</v>
      </c>
      <c r="E9" s="142">
        <v>20176537</v>
      </c>
      <c r="F9" s="142">
        <v>309295282</v>
      </c>
      <c r="G9" s="142"/>
      <c r="H9" s="149">
        <v>309295282</v>
      </c>
    </row>
    <row r="10" spans="1:8" x14ac:dyDescent="0.15">
      <c r="A10" s="253" t="s">
        <v>365</v>
      </c>
      <c r="B10" s="253"/>
      <c r="C10" s="125" t="s">
        <v>387</v>
      </c>
      <c r="D10" s="135"/>
      <c r="E10" s="142"/>
      <c r="F10" s="142"/>
      <c r="G10" s="142"/>
      <c r="H10" s="149"/>
    </row>
    <row r="11" spans="1:8" x14ac:dyDescent="0.15">
      <c r="A11" s="253" t="s">
        <v>366</v>
      </c>
      <c r="B11" s="253"/>
      <c r="C11" s="125" t="s">
        <v>388</v>
      </c>
      <c r="D11" s="135"/>
      <c r="E11" s="142"/>
      <c r="F11" s="142"/>
      <c r="G11" s="142"/>
      <c r="H11" s="149"/>
    </row>
    <row r="12" spans="1:8" x14ac:dyDescent="0.15">
      <c r="A12" s="253" t="s">
        <v>367</v>
      </c>
      <c r="B12" s="253"/>
      <c r="C12" s="125" t="s">
        <v>389</v>
      </c>
      <c r="D12" s="135"/>
      <c r="E12" s="142"/>
      <c r="F12" s="142"/>
      <c r="G12" s="142"/>
      <c r="H12" s="149"/>
    </row>
    <row r="13" spans="1:8" x14ac:dyDescent="0.15">
      <c r="A13" s="253" t="s">
        <v>368</v>
      </c>
      <c r="B13" s="253"/>
      <c r="C13" s="125" t="s">
        <v>390</v>
      </c>
      <c r="D13" s="135">
        <v>60000</v>
      </c>
      <c r="E13" s="142"/>
      <c r="F13" s="142">
        <v>60000</v>
      </c>
      <c r="G13" s="142"/>
      <c r="H13" s="149">
        <v>60000</v>
      </c>
    </row>
    <row r="14" spans="1:8" x14ac:dyDescent="0.15">
      <c r="A14" s="253" t="s">
        <v>369</v>
      </c>
      <c r="B14" s="253"/>
      <c r="C14" s="125" t="s">
        <v>391</v>
      </c>
      <c r="D14" s="135"/>
      <c r="E14" s="142"/>
      <c r="F14" s="142"/>
      <c r="G14" s="142"/>
      <c r="H14" s="149"/>
    </row>
    <row r="15" spans="1:8" x14ac:dyDescent="0.15">
      <c r="A15" s="253" t="s">
        <v>370</v>
      </c>
      <c r="B15" s="254"/>
      <c r="C15" s="126" t="s">
        <v>392</v>
      </c>
      <c r="D15" s="136">
        <v>310498762</v>
      </c>
      <c r="E15" s="143">
        <v>20176537</v>
      </c>
      <c r="F15" s="143">
        <v>330675299</v>
      </c>
      <c r="G15" s="143"/>
      <c r="H15" s="150">
        <v>330675299</v>
      </c>
    </row>
    <row r="16" spans="1:8" x14ac:dyDescent="0.15">
      <c r="A16" s="253" t="s">
        <v>371</v>
      </c>
      <c r="B16" s="252" t="s">
        <v>383</v>
      </c>
      <c r="C16" s="124" t="s">
        <v>393</v>
      </c>
      <c r="D16" s="134">
        <v>224178410</v>
      </c>
      <c r="E16" s="141">
        <v>15288988</v>
      </c>
      <c r="F16" s="141">
        <v>239467398</v>
      </c>
      <c r="G16" s="141"/>
      <c r="H16" s="148">
        <v>239467398</v>
      </c>
    </row>
    <row r="17" spans="1:8" x14ac:dyDescent="0.15">
      <c r="A17" s="253" t="s">
        <v>372</v>
      </c>
      <c r="B17" s="253" t="s">
        <v>384</v>
      </c>
      <c r="C17" s="125" t="s">
        <v>394</v>
      </c>
      <c r="D17" s="135">
        <v>22768585</v>
      </c>
      <c r="E17" s="142">
        <v>343262</v>
      </c>
      <c r="F17" s="142">
        <v>23111847</v>
      </c>
      <c r="G17" s="142"/>
      <c r="H17" s="149">
        <v>23111847</v>
      </c>
    </row>
    <row r="18" spans="1:8" x14ac:dyDescent="0.15">
      <c r="A18" s="253"/>
      <c r="B18" s="253"/>
      <c r="C18" s="125" t="s">
        <v>395</v>
      </c>
      <c r="D18" s="135">
        <v>32033997</v>
      </c>
      <c r="E18" s="142">
        <v>4807393</v>
      </c>
      <c r="F18" s="142">
        <v>36841390</v>
      </c>
      <c r="G18" s="142"/>
      <c r="H18" s="149">
        <v>36841390</v>
      </c>
    </row>
    <row r="19" spans="1:8" x14ac:dyDescent="0.15">
      <c r="A19" s="253"/>
      <c r="B19" s="253"/>
      <c r="C19" s="125" t="s">
        <v>396</v>
      </c>
      <c r="D19" s="135">
        <v>21455990</v>
      </c>
      <c r="E19" s="142"/>
      <c r="F19" s="142">
        <v>21455990</v>
      </c>
      <c r="G19" s="142"/>
      <c r="H19" s="149">
        <v>21455990</v>
      </c>
    </row>
    <row r="20" spans="1:8" x14ac:dyDescent="0.15">
      <c r="A20" s="253"/>
      <c r="B20" s="253"/>
      <c r="C20" s="125" t="s">
        <v>397</v>
      </c>
      <c r="D20" s="135"/>
      <c r="E20" s="142"/>
      <c r="F20" s="142"/>
      <c r="G20" s="142"/>
      <c r="H20" s="149"/>
    </row>
    <row r="21" spans="1:8" x14ac:dyDescent="0.15">
      <c r="A21" s="253"/>
      <c r="B21" s="253"/>
      <c r="C21" s="125" t="s">
        <v>398</v>
      </c>
      <c r="D21" s="135">
        <v>26098136</v>
      </c>
      <c r="E21" s="142">
        <v>64434</v>
      </c>
      <c r="F21" s="142">
        <v>26162570</v>
      </c>
      <c r="G21" s="142"/>
      <c r="H21" s="149">
        <v>26162570</v>
      </c>
    </row>
    <row r="22" spans="1:8" x14ac:dyDescent="0.15">
      <c r="A22" s="253"/>
      <c r="B22" s="253"/>
      <c r="C22" s="125" t="s">
        <v>399</v>
      </c>
      <c r="D22" s="135">
        <v>14165478</v>
      </c>
      <c r="E22" s="142">
        <v>64434</v>
      </c>
      <c r="F22" s="142">
        <v>14229912</v>
      </c>
      <c r="G22" s="142"/>
      <c r="H22" s="149">
        <v>14229912</v>
      </c>
    </row>
    <row r="23" spans="1:8" x14ac:dyDescent="0.15">
      <c r="A23" s="253"/>
      <c r="B23" s="253"/>
      <c r="C23" s="125" t="s">
        <v>400</v>
      </c>
      <c r="D23" s="135"/>
      <c r="E23" s="142"/>
      <c r="F23" s="142"/>
      <c r="G23" s="142"/>
      <c r="H23" s="149"/>
    </row>
    <row r="24" spans="1:8" x14ac:dyDescent="0.15">
      <c r="A24" s="253"/>
      <c r="B24" s="253"/>
      <c r="C24" s="125" t="s">
        <v>401</v>
      </c>
      <c r="D24" s="135"/>
      <c r="E24" s="142"/>
      <c r="F24" s="142"/>
      <c r="G24" s="142"/>
      <c r="H24" s="149"/>
    </row>
    <row r="25" spans="1:8" x14ac:dyDescent="0.15">
      <c r="A25" s="253"/>
      <c r="B25" s="253"/>
      <c r="C25" s="125" t="s">
        <v>402</v>
      </c>
      <c r="D25" s="135"/>
      <c r="E25" s="142"/>
      <c r="F25" s="142"/>
      <c r="G25" s="142"/>
      <c r="H25" s="149"/>
    </row>
    <row r="26" spans="1:8" x14ac:dyDescent="0.15">
      <c r="A26" s="253"/>
      <c r="B26" s="254"/>
      <c r="C26" s="126" t="s">
        <v>403</v>
      </c>
      <c r="D26" s="136">
        <v>312369640</v>
      </c>
      <c r="E26" s="143">
        <v>20439643</v>
      </c>
      <c r="F26" s="143">
        <v>332809283</v>
      </c>
      <c r="G26" s="143"/>
      <c r="H26" s="150">
        <v>332809283</v>
      </c>
    </row>
    <row r="27" spans="1:8" x14ac:dyDescent="0.15">
      <c r="A27" s="254"/>
      <c r="B27" s="118"/>
      <c r="C27" s="127" t="s">
        <v>404</v>
      </c>
      <c r="D27" s="137">
        <v>-1870878</v>
      </c>
      <c r="E27" s="144">
        <v>-263106</v>
      </c>
      <c r="F27" s="144">
        <v>-2133984</v>
      </c>
      <c r="G27" s="144"/>
      <c r="H27" s="151">
        <v>-2133984</v>
      </c>
    </row>
    <row r="28" spans="1:8" x14ac:dyDescent="0.15">
      <c r="A28" s="252" t="s">
        <v>373</v>
      </c>
      <c r="B28" s="252" t="s">
        <v>381</v>
      </c>
      <c r="C28" s="124" t="s">
        <v>405</v>
      </c>
      <c r="D28" s="134">
        <v>40012</v>
      </c>
      <c r="E28" s="141"/>
      <c r="F28" s="141">
        <v>40012</v>
      </c>
      <c r="G28" s="141"/>
      <c r="H28" s="148">
        <v>40012</v>
      </c>
    </row>
    <row r="29" spans="1:8" x14ac:dyDescent="0.15">
      <c r="A29" s="253" t="s">
        <v>364</v>
      </c>
      <c r="B29" s="253" t="s">
        <v>382</v>
      </c>
      <c r="C29" s="125" t="s">
        <v>406</v>
      </c>
      <c r="D29" s="135">
        <v>2982382</v>
      </c>
      <c r="E29" s="142"/>
      <c r="F29" s="142">
        <v>2982382</v>
      </c>
      <c r="G29" s="142"/>
      <c r="H29" s="149">
        <v>2982382</v>
      </c>
    </row>
    <row r="30" spans="1:8" x14ac:dyDescent="0.15">
      <c r="A30" s="253" t="s">
        <v>365</v>
      </c>
      <c r="B30" s="254"/>
      <c r="C30" s="126" t="s">
        <v>407</v>
      </c>
      <c r="D30" s="136">
        <v>3022394</v>
      </c>
      <c r="E30" s="143"/>
      <c r="F30" s="143">
        <v>3022394</v>
      </c>
      <c r="G30" s="143"/>
      <c r="H30" s="150">
        <v>3022394</v>
      </c>
    </row>
    <row r="31" spans="1:8" x14ac:dyDescent="0.15">
      <c r="A31" s="253" t="s">
        <v>366</v>
      </c>
      <c r="B31" s="252" t="s">
        <v>383</v>
      </c>
      <c r="C31" s="124" t="s">
        <v>408</v>
      </c>
      <c r="D31" s="134"/>
      <c r="E31" s="141"/>
      <c r="F31" s="141"/>
      <c r="G31" s="141"/>
      <c r="H31" s="148"/>
    </row>
    <row r="32" spans="1:8" x14ac:dyDescent="0.15">
      <c r="A32" s="253" t="s">
        <v>367</v>
      </c>
      <c r="B32" s="253" t="s">
        <v>384</v>
      </c>
      <c r="C32" s="125" t="s">
        <v>409</v>
      </c>
      <c r="D32" s="135"/>
      <c r="E32" s="142"/>
      <c r="F32" s="142"/>
      <c r="G32" s="142"/>
      <c r="H32" s="149"/>
    </row>
    <row r="33" spans="1:8" x14ac:dyDescent="0.15">
      <c r="A33" s="253" t="s">
        <v>368</v>
      </c>
      <c r="B33" s="253"/>
      <c r="C33" s="125" t="s">
        <v>410</v>
      </c>
      <c r="D33" s="135"/>
      <c r="E33" s="142"/>
      <c r="F33" s="142"/>
      <c r="G33" s="142"/>
      <c r="H33" s="149"/>
    </row>
    <row r="34" spans="1:8" x14ac:dyDescent="0.15">
      <c r="A34" s="253" t="s">
        <v>374</v>
      </c>
      <c r="B34" s="253"/>
      <c r="C34" s="125" t="s">
        <v>411</v>
      </c>
      <c r="D34" s="135"/>
      <c r="E34" s="142"/>
      <c r="F34" s="142"/>
      <c r="G34" s="142"/>
      <c r="H34" s="149"/>
    </row>
    <row r="35" spans="1:8" x14ac:dyDescent="0.15">
      <c r="A35" s="253" t="s">
        <v>369</v>
      </c>
      <c r="B35" s="253"/>
      <c r="C35" s="125" t="s">
        <v>412</v>
      </c>
      <c r="D35" s="135"/>
      <c r="E35" s="142"/>
      <c r="F35" s="142"/>
      <c r="G35" s="142"/>
      <c r="H35" s="149"/>
    </row>
    <row r="36" spans="1:8" x14ac:dyDescent="0.15">
      <c r="A36" s="253" t="s">
        <v>370</v>
      </c>
      <c r="B36" s="253"/>
      <c r="C36" s="125" t="s">
        <v>413</v>
      </c>
      <c r="D36" s="135"/>
      <c r="E36" s="142"/>
      <c r="F36" s="142"/>
      <c r="G36" s="142"/>
      <c r="H36" s="149"/>
    </row>
    <row r="37" spans="1:8" x14ac:dyDescent="0.15">
      <c r="A37" s="253" t="s">
        <v>371</v>
      </c>
      <c r="B37" s="254"/>
      <c r="C37" s="126" t="s">
        <v>414</v>
      </c>
      <c r="D37" s="136"/>
      <c r="E37" s="143"/>
      <c r="F37" s="143"/>
      <c r="G37" s="143"/>
      <c r="H37" s="150"/>
    </row>
    <row r="38" spans="1:8" x14ac:dyDescent="0.15">
      <c r="A38" s="254" t="s">
        <v>372</v>
      </c>
      <c r="B38" s="118"/>
      <c r="C38" s="127" t="s">
        <v>415</v>
      </c>
      <c r="D38" s="137">
        <v>3022394</v>
      </c>
      <c r="E38" s="144"/>
      <c r="F38" s="144">
        <v>3022394</v>
      </c>
      <c r="G38" s="144"/>
      <c r="H38" s="151">
        <v>3022394</v>
      </c>
    </row>
    <row r="39" spans="1:8" x14ac:dyDescent="0.15">
      <c r="A39" s="118"/>
      <c r="B39" s="117"/>
      <c r="C39" s="127" t="s">
        <v>416</v>
      </c>
      <c r="D39" s="137">
        <v>1151516</v>
      </c>
      <c r="E39" s="144">
        <v>-263106</v>
      </c>
      <c r="F39" s="144">
        <v>888410</v>
      </c>
      <c r="G39" s="144"/>
      <c r="H39" s="151">
        <v>888410</v>
      </c>
    </row>
    <row r="40" spans="1:8" x14ac:dyDescent="0.15">
      <c r="A40" s="252" t="s">
        <v>375</v>
      </c>
      <c r="B40" s="252" t="s">
        <v>381</v>
      </c>
      <c r="C40" s="124" t="s">
        <v>417</v>
      </c>
      <c r="D40" s="134">
        <v>4234000</v>
      </c>
      <c r="E40" s="141"/>
      <c r="F40" s="141">
        <v>4234000</v>
      </c>
      <c r="G40" s="141"/>
      <c r="H40" s="148">
        <v>4234000</v>
      </c>
    </row>
    <row r="41" spans="1:8" x14ac:dyDescent="0.15">
      <c r="A41" s="253" t="s">
        <v>376</v>
      </c>
      <c r="B41" s="253" t="s">
        <v>382</v>
      </c>
      <c r="C41" s="125" t="s">
        <v>418</v>
      </c>
      <c r="D41" s="135"/>
      <c r="E41" s="142"/>
      <c r="F41" s="142"/>
      <c r="G41" s="142"/>
      <c r="H41" s="149"/>
    </row>
    <row r="42" spans="1:8" x14ac:dyDescent="0.15">
      <c r="A42" s="253" t="s">
        <v>369</v>
      </c>
      <c r="B42" s="253"/>
      <c r="C42" s="125" t="s">
        <v>419</v>
      </c>
      <c r="D42" s="135"/>
      <c r="E42" s="142"/>
      <c r="F42" s="142"/>
      <c r="G42" s="142"/>
      <c r="H42" s="149"/>
    </row>
    <row r="43" spans="1:8" x14ac:dyDescent="0.15">
      <c r="A43" s="253" t="s">
        <v>370</v>
      </c>
      <c r="B43" s="253"/>
      <c r="C43" s="125" t="s">
        <v>420</v>
      </c>
      <c r="D43" s="135"/>
      <c r="E43" s="142"/>
      <c r="F43" s="142"/>
      <c r="G43" s="142"/>
      <c r="H43" s="149"/>
    </row>
    <row r="44" spans="1:8" x14ac:dyDescent="0.15">
      <c r="A44" s="253" t="s">
        <v>371</v>
      </c>
      <c r="B44" s="253"/>
      <c r="C44" s="125" t="s">
        <v>421</v>
      </c>
      <c r="D44" s="135">
        <v>51889</v>
      </c>
      <c r="E44" s="142"/>
      <c r="F44" s="142">
        <v>51889</v>
      </c>
      <c r="G44" s="142"/>
      <c r="H44" s="149">
        <v>51889</v>
      </c>
    </row>
    <row r="45" spans="1:8" x14ac:dyDescent="0.15">
      <c r="A45" s="253" t="s">
        <v>372</v>
      </c>
      <c r="B45" s="253"/>
      <c r="C45" s="125" t="s">
        <v>422</v>
      </c>
      <c r="D45" s="135"/>
      <c r="E45" s="142">
        <v>1000000</v>
      </c>
      <c r="F45" s="142">
        <v>1000000</v>
      </c>
      <c r="G45" s="142"/>
      <c r="H45" s="149">
        <v>1000000</v>
      </c>
    </row>
    <row r="46" spans="1:8" x14ac:dyDescent="0.15">
      <c r="A46" s="253"/>
      <c r="B46" s="253"/>
      <c r="C46" s="125" t="s">
        <v>423</v>
      </c>
      <c r="D46" s="135">
        <v>16201400</v>
      </c>
      <c r="E46" s="142">
        <v>700000</v>
      </c>
      <c r="F46" s="142">
        <v>16901400</v>
      </c>
      <c r="G46" s="142"/>
      <c r="H46" s="149">
        <v>16901400</v>
      </c>
    </row>
    <row r="47" spans="1:8" x14ac:dyDescent="0.15">
      <c r="A47" s="253"/>
      <c r="B47" s="253"/>
      <c r="C47" s="125" t="s">
        <v>424</v>
      </c>
      <c r="D47" s="135"/>
      <c r="E47" s="142"/>
      <c r="F47" s="142"/>
      <c r="G47" s="142"/>
      <c r="H47" s="149"/>
    </row>
    <row r="48" spans="1:8" x14ac:dyDescent="0.15">
      <c r="A48" s="253"/>
      <c r="B48" s="253"/>
      <c r="C48" s="125" t="s">
        <v>425</v>
      </c>
      <c r="D48" s="135"/>
      <c r="E48" s="142"/>
      <c r="F48" s="142"/>
      <c r="G48" s="142"/>
      <c r="H48" s="149"/>
    </row>
    <row r="49" spans="1:8" x14ac:dyDescent="0.15">
      <c r="A49" s="253"/>
      <c r="B49" s="253"/>
      <c r="C49" s="125" t="s">
        <v>426</v>
      </c>
      <c r="D49" s="135"/>
      <c r="E49" s="142"/>
      <c r="F49" s="142"/>
      <c r="G49" s="142"/>
      <c r="H49" s="149"/>
    </row>
    <row r="50" spans="1:8" x14ac:dyDescent="0.15">
      <c r="A50" s="253"/>
      <c r="B50" s="253"/>
      <c r="C50" s="125" t="s">
        <v>427</v>
      </c>
      <c r="D50" s="135"/>
      <c r="E50" s="142"/>
      <c r="F50" s="142"/>
      <c r="G50" s="142"/>
      <c r="H50" s="149"/>
    </row>
    <row r="51" spans="1:8" x14ac:dyDescent="0.15">
      <c r="A51" s="253"/>
      <c r="B51" s="253"/>
      <c r="C51" s="125" t="s">
        <v>428</v>
      </c>
      <c r="D51" s="135">
        <v>2629774</v>
      </c>
      <c r="E51" s="142">
        <v>191240</v>
      </c>
      <c r="F51" s="142">
        <v>2821014</v>
      </c>
      <c r="G51" s="142"/>
      <c r="H51" s="149">
        <v>2821014</v>
      </c>
    </row>
    <row r="52" spans="1:8" x14ac:dyDescent="0.15">
      <c r="A52" s="253"/>
      <c r="B52" s="254"/>
      <c r="C52" s="126" t="s">
        <v>429</v>
      </c>
      <c r="D52" s="136">
        <v>23117063</v>
      </c>
      <c r="E52" s="143">
        <v>1891240</v>
      </c>
      <c r="F52" s="143">
        <v>25008303</v>
      </c>
      <c r="G52" s="143"/>
      <c r="H52" s="150">
        <v>25008303</v>
      </c>
    </row>
    <row r="53" spans="1:8" x14ac:dyDescent="0.15">
      <c r="A53" s="253"/>
      <c r="B53" s="252" t="s">
        <v>383</v>
      </c>
      <c r="C53" s="124" t="s">
        <v>430</v>
      </c>
      <c r="D53" s="134"/>
      <c r="E53" s="141"/>
      <c r="F53" s="141"/>
      <c r="G53" s="141"/>
      <c r="H53" s="148"/>
    </row>
    <row r="54" spans="1:8" x14ac:dyDescent="0.15">
      <c r="A54" s="253"/>
      <c r="B54" s="253" t="s">
        <v>384</v>
      </c>
      <c r="C54" s="125" t="s">
        <v>431</v>
      </c>
      <c r="D54" s="135"/>
      <c r="E54" s="142"/>
      <c r="F54" s="142"/>
      <c r="G54" s="142"/>
      <c r="H54" s="149"/>
    </row>
    <row r="55" spans="1:8" x14ac:dyDescent="0.15">
      <c r="A55" s="253"/>
      <c r="B55" s="253"/>
      <c r="C55" s="125" t="s">
        <v>432</v>
      </c>
      <c r="D55" s="135"/>
      <c r="E55" s="142"/>
      <c r="F55" s="142"/>
      <c r="G55" s="142"/>
      <c r="H55" s="149"/>
    </row>
    <row r="56" spans="1:8" x14ac:dyDescent="0.15">
      <c r="A56" s="253"/>
      <c r="B56" s="253"/>
      <c r="C56" s="125" t="s">
        <v>433</v>
      </c>
      <c r="D56" s="135"/>
      <c r="E56" s="142"/>
      <c r="F56" s="142"/>
      <c r="G56" s="142"/>
      <c r="H56" s="149"/>
    </row>
    <row r="57" spans="1:8" x14ac:dyDescent="0.15">
      <c r="A57" s="253"/>
      <c r="B57" s="253"/>
      <c r="C57" s="125" t="s">
        <v>434</v>
      </c>
      <c r="D57" s="135">
        <v>4234000</v>
      </c>
      <c r="E57" s="142"/>
      <c r="F57" s="142">
        <v>4234000</v>
      </c>
      <c r="G57" s="142"/>
      <c r="H57" s="149">
        <v>4234000</v>
      </c>
    </row>
    <row r="58" spans="1:8" x14ac:dyDescent="0.15">
      <c r="A58" s="253"/>
      <c r="B58" s="253"/>
      <c r="C58" s="125" t="s">
        <v>435</v>
      </c>
      <c r="D58" s="135"/>
      <c r="E58" s="142"/>
      <c r="F58" s="142"/>
      <c r="G58" s="142"/>
      <c r="H58" s="149"/>
    </row>
    <row r="59" spans="1:8" x14ac:dyDescent="0.15">
      <c r="A59" s="253"/>
      <c r="B59" s="253"/>
      <c r="C59" s="125" t="s">
        <v>436</v>
      </c>
      <c r="D59" s="135">
        <v>1000000</v>
      </c>
      <c r="E59" s="142"/>
      <c r="F59" s="142">
        <v>1000000</v>
      </c>
      <c r="G59" s="142"/>
      <c r="H59" s="149">
        <v>1000000</v>
      </c>
    </row>
    <row r="60" spans="1:8" x14ac:dyDescent="0.15">
      <c r="A60" s="253"/>
      <c r="B60" s="253"/>
      <c r="C60" s="125" t="s">
        <v>437</v>
      </c>
      <c r="D60" s="135">
        <v>16201400</v>
      </c>
      <c r="E60" s="142">
        <v>700000</v>
      </c>
      <c r="F60" s="142">
        <v>16901400</v>
      </c>
      <c r="G60" s="142"/>
      <c r="H60" s="149">
        <v>16901400</v>
      </c>
    </row>
    <row r="61" spans="1:8" x14ac:dyDescent="0.15">
      <c r="A61" s="253"/>
      <c r="B61" s="253"/>
      <c r="C61" s="125" t="s">
        <v>438</v>
      </c>
      <c r="D61" s="135"/>
      <c r="E61" s="142"/>
      <c r="F61" s="142"/>
      <c r="G61" s="142"/>
      <c r="H61" s="149"/>
    </row>
    <row r="62" spans="1:8" x14ac:dyDescent="0.15">
      <c r="A62" s="253"/>
      <c r="B62" s="253"/>
      <c r="C62" s="125" t="s">
        <v>439</v>
      </c>
      <c r="D62" s="135"/>
      <c r="E62" s="142"/>
      <c r="F62" s="142"/>
      <c r="G62" s="142"/>
      <c r="H62" s="149"/>
    </row>
    <row r="63" spans="1:8" x14ac:dyDescent="0.15">
      <c r="A63" s="253"/>
      <c r="B63" s="253"/>
      <c r="C63" s="125" t="s">
        <v>440</v>
      </c>
      <c r="D63" s="135"/>
      <c r="E63" s="142"/>
      <c r="F63" s="142"/>
      <c r="G63" s="142"/>
      <c r="H63" s="149"/>
    </row>
    <row r="64" spans="1:8" x14ac:dyDescent="0.15">
      <c r="A64" s="253"/>
      <c r="B64" s="253"/>
      <c r="C64" s="125" t="s">
        <v>441</v>
      </c>
      <c r="D64" s="135"/>
      <c r="E64" s="142"/>
      <c r="F64" s="142"/>
      <c r="G64" s="142"/>
      <c r="H64" s="149"/>
    </row>
    <row r="65" spans="1:8" x14ac:dyDescent="0.15">
      <c r="A65" s="253"/>
      <c r="B65" s="253"/>
      <c r="C65" s="125" t="s">
        <v>442</v>
      </c>
      <c r="D65" s="135"/>
      <c r="E65" s="142"/>
      <c r="F65" s="142"/>
      <c r="G65" s="142"/>
      <c r="H65" s="149"/>
    </row>
    <row r="66" spans="1:8" x14ac:dyDescent="0.15">
      <c r="A66" s="253"/>
      <c r="B66" s="254"/>
      <c r="C66" s="126" t="s">
        <v>443</v>
      </c>
      <c r="D66" s="136">
        <v>21435400</v>
      </c>
      <c r="E66" s="143">
        <v>700000</v>
      </c>
      <c r="F66" s="143">
        <v>22135400</v>
      </c>
      <c r="G66" s="143"/>
      <c r="H66" s="150">
        <v>22135400</v>
      </c>
    </row>
    <row r="67" spans="1:8" x14ac:dyDescent="0.15">
      <c r="A67" s="254"/>
      <c r="B67" s="118"/>
      <c r="C67" s="127" t="s">
        <v>444</v>
      </c>
      <c r="D67" s="137">
        <v>1681663</v>
      </c>
      <c r="E67" s="144">
        <v>1191240</v>
      </c>
      <c r="F67" s="144">
        <v>2872903</v>
      </c>
      <c r="G67" s="144"/>
      <c r="H67" s="151">
        <v>2872903</v>
      </c>
    </row>
    <row r="68" spans="1:8" x14ac:dyDescent="0.15">
      <c r="A68" s="118"/>
      <c r="B68" s="117"/>
      <c r="C68" s="127" t="s">
        <v>445</v>
      </c>
      <c r="D68" s="137">
        <v>2833179</v>
      </c>
      <c r="E68" s="144">
        <v>928134</v>
      </c>
      <c r="F68" s="144">
        <v>3761313</v>
      </c>
      <c r="G68" s="144"/>
      <c r="H68" s="151">
        <v>3761313</v>
      </c>
    </row>
    <row r="69" spans="1:8" x14ac:dyDescent="0.15">
      <c r="A69" s="118"/>
      <c r="B69" s="117"/>
      <c r="C69" s="127" t="s">
        <v>446</v>
      </c>
      <c r="D69" s="137"/>
      <c r="E69" s="144"/>
      <c r="F69" s="144"/>
      <c r="G69" s="144"/>
      <c r="H69" s="151"/>
    </row>
    <row r="70" spans="1:8" x14ac:dyDescent="0.15">
      <c r="A70" s="118"/>
      <c r="B70" s="117"/>
      <c r="C70" s="127" t="s">
        <v>447</v>
      </c>
      <c r="D70" s="137"/>
      <c r="E70" s="144"/>
      <c r="F70" s="144"/>
      <c r="G70" s="144"/>
      <c r="H70" s="151"/>
    </row>
    <row r="71" spans="1:8" x14ac:dyDescent="0.15">
      <c r="A71" s="118"/>
      <c r="B71" s="117"/>
      <c r="C71" s="127" t="s">
        <v>448</v>
      </c>
      <c r="D71" s="137">
        <v>2833179</v>
      </c>
      <c r="E71" s="144">
        <v>928134</v>
      </c>
      <c r="F71" s="144">
        <v>3761313</v>
      </c>
      <c r="G71" s="144"/>
      <c r="H71" s="151">
        <v>3761313</v>
      </c>
    </row>
    <row r="72" spans="1:8" x14ac:dyDescent="0.15">
      <c r="A72" s="252" t="s">
        <v>377</v>
      </c>
      <c r="B72" s="113"/>
      <c r="C72" s="128" t="s">
        <v>449</v>
      </c>
      <c r="D72" s="134"/>
      <c r="E72" s="141"/>
      <c r="F72" s="141"/>
      <c r="G72" s="141"/>
      <c r="H72" s="148"/>
    </row>
    <row r="73" spans="1:8" x14ac:dyDescent="0.15">
      <c r="A73" s="253" t="s">
        <v>378</v>
      </c>
      <c r="B73" s="119"/>
      <c r="C73" s="129" t="s">
        <v>450</v>
      </c>
      <c r="D73" s="135">
        <v>2833179</v>
      </c>
      <c r="E73" s="142">
        <v>928134</v>
      </c>
      <c r="F73" s="142">
        <v>3761313</v>
      </c>
      <c r="G73" s="142"/>
      <c r="H73" s="149">
        <v>3761313</v>
      </c>
    </row>
    <row r="74" spans="1:8" x14ac:dyDescent="0.15">
      <c r="A74" s="253" t="s">
        <v>367</v>
      </c>
      <c r="B74" s="119"/>
      <c r="C74" s="129" t="s">
        <v>451</v>
      </c>
      <c r="D74" s="135"/>
      <c r="E74" s="142"/>
      <c r="F74" s="142"/>
      <c r="G74" s="142"/>
      <c r="H74" s="149"/>
    </row>
    <row r="75" spans="1:8" x14ac:dyDescent="0.15">
      <c r="A75" s="253" t="s">
        <v>368</v>
      </c>
      <c r="B75" s="119"/>
      <c r="C75" s="129" t="s">
        <v>452</v>
      </c>
      <c r="D75" s="135"/>
      <c r="E75" s="142"/>
      <c r="F75" s="142"/>
      <c r="G75" s="142"/>
      <c r="H75" s="149"/>
    </row>
    <row r="76" spans="1:8" x14ac:dyDescent="0.15">
      <c r="A76" s="253" t="s">
        <v>369</v>
      </c>
      <c r="B76" s="119"/>
      <c r="C76" s="129" t="s">
        <v>453</v>
      </c>
      <c r="D76" s="135"/>
      <c r="E76" s="142"/>
      <c r="F76" s="142"/>
      <c r="G76" s="142"/>
      <c r="H76" s="149"/>
    </row>
    <row r="77" spans="1:8" x14ac:dyDescent="0.15">
      <c r="A77" s="253" t="s">
        <v>370</v>
      </c>
      <c r="B77" s="120"/>
      <c r="C77" s="130"/>
      <c r="D77" s="138"/>
      <c r="E77" s="145"/>
      <c r="F77" s="145"/>
      <c r="G77" s="145"/>
      <c r="H77" s="152"/>
    </row>
    <row r="78" spans="1:8" x14ac:dyDescent="0.15">
      <c r="A78" s="253" t="s">
        <v>379</v>
      </c>
      <c r="B78" s="121"/>
      <c r="C78" s="131"/>
      <c r="D78" s="139"/>
      <c r="E78" s="146"/>
      <c r="F78" s="146"/>
      <c r="G78" s="146"/>
      <c r="H78" s="153"/>
    </row>
    <row r="79" spans="1:8" x14ac:dyDescent="0.15">
      <c r="A79" s="253" t="s">
        <v>380</v>
      </c>
      <c r="B79" s="121"/>
      <c r="C79" s="131"/>
      <c r="D79" s="139"/>
      <c r="E79" s="146"/>
      <c r="F79" s="146"/>
      <c r="G79" s="146"/>
      <c r="H79" s="153"/>
    </row>
    <row r="80" spans="1:8" x14ac:dyDescent="0.15">
      <c r="A80" s="253" t="s">
        <v>371</v>
      </c>
      <c r="B80" s="122"/>
      <c r="C80" s="132"/>
      <c r="D80" s="140"/>
      <c r="E80" s="147"/>
      <c r="F80" s="147"/>
      <c r="G80" s="147"/>
      <c r="H80" s="154"/>
    </row>
    <row r="81" spans="1:8" x14ac:dyDescent="0.15">
      <c r="A81" s="254" t="s">
        <v>372</v>
      </c>
      <c r="B81" s="123"/>
      <c r="C81" s="133" t="s">
        <v>454</v>
      </c>
      <c r="D81" s="136">
        <v>2833179</v>
      </c>
      <c r="E81" s="143">
        <v>928134</v>
      </c>
      <c r="F81" s="143">
        <v>3761313</v>
      </c>
      <c r="G81" s="143"/>
      <c r="H81" s="150">
        <v>3761313</v>
      </c>
    </row>
  </sheetData>
  <sheetProtection password="C4E1" sheet="1" formatCells="0" formatColumns="0" formatRows="0" insertColumns="0" insertRows="0" insertHyperlinks="0" deleteColumns="0" deleteRows="0" sort="0" autoFilter="0" pivotTables="0"/>
  <mergeCells count="13">
    <mergeCell ref="A3:H3"/>
    <mergeCell ref="A4:H4"/>
    <mergeCell ref="A7:C7"/>
    <mergeCell ref="A8:A27"/>
    <mergeCell ref="A28:A38"/>
    <mergeCell ref="A72:A81"/>
    <mergeCell ref="B8:B15"/>
    <mergeCell ref="B16:B26"/>
    <mergeCell ref="B28:B30"/>
    <mergeCell ref="B31:B37"/>
    <mergeCell ref="B40:B52"/>
    <mergeCell ref="B53:B66"/>
    <mergeCell ref="A40:A67"/>
  </mergeCells>
  <phoneticPr fontId="1"/>
  <pageMargins left="0.75" right="0.39370078740157483" top="0.39370078740157483" bottom="0.39370078740157483" header="0.51181102362204722" footer="0.51181102362204722"/>
  <pageSetup paperSize="9" orientation="portrait"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A4" workbookViewId="0"/>
  </sheetViews>
  <sheetFormatPr defaultRowHeight="13.5" x14ac:dyDescent="0.15"/>
  <cols>
    <col min="1" max="1" width="40.625" customWidth="1"/>
    <col min="2" max="4" width="13.625" customWidth="1"/>
    <col min="5" max="5" width="40.625" customWidth="1"/>
    <col min="6" max="8" width="13.625" customWidth="1"/>
  </cols>
  <sheetData>
    <row r="1" spans="1:8" x14ac:dyDescent="0.15">
      <c r="A1" t="s">
        <v>457</v>
      </c>
      <c r="H1" s="12"/>
    </row>
    <row r="2" spans="1:8" x14ac:dyDescent="0.15">
      <c r="A2" t="s">
        <v>459</v>
      </c>
    </row>
    <row r="4" spans="1:8" ht="15" x14ac:dyDescent="0.15">
      <c r="A4" s="259" t="s">
        <v>455</v>
      </c>
      <c r="B4" s="231"/>
      <c r="C4" s="231"/>
      <c r="D4" s="231"/>
      <c r="E4" s="231"/>
      <c r="F4" s="231"/>
      <c r="G4" s="231"/>
      <c r="H4" s="231"/>
    </row>
    <row r="5" spans="1:8" x14ac:dyDescent="0.15">
      <c r="A5" s="260" t="s">
        <v>456</v>
      </c>
      <c r="B5" s="231"/>
      <c r="C5" s="231"/>
      <c r="D5" s="231"/>
      <c r="E5" s="231"/>
      <c r="F5" s="231"/>
      <c r="G5" s="231"/>
      <c r="H5" s="231"/>
    </row>
    <row r="6" spans="1:8" x14ac:dyDescent="0.15">
      <c r="H6" s="12" t="s">
        <v>458</v>
      </c>
    </row>
    <row r="7" spans="1:8" x14ac:dyDescent="0.15">
      <c r="H7" s="12" t="s">
        <v>460</v>
      </c>
    </row>
    <row r="8" spans="1:8" x14ac:dyDescent="0.15">
      <c r="A8" s="261" t="s">
        <v>461</v>
      </c>
      <c r="B8" s="262"/>
      <c r="C8" s="263"/>
      <c r="D8" s="264"/>
      <c r="E8" s="261" t="s">
        <v>465</v>
      </c>
      <c r="F8" s="262"/>
      <c r="G8" s="262"/>
      <c r="H8" s="263"/>
    </row>
    <row r="9" spans="1:8" x14ac:dyDescent="0.15">
      <c r="A9" s="155"/>
      <c r="B9" s="156" t="s">
        <v>462</v>
      </c>
      <c r="C9" s="156" t="s">
        <v>463</v>
      </c>
      <c r="D9" s="157" t="s">
        <v>464</v>
      </c>
      <c r="E9" s="155"/>
      <c r="F9" s="156" t="s">
        <v>462</v>
      </c>
      <c r="G9" s="156" t="s">
        <v>463</v>
      </c>
      <c r="H9" s="157" t="s">
        <v>464</v>
      </c>
    </row>
    <row r="10" spans="1:8" x14ac:dyDescent="0.15">
      <c r="A10" s="158" t="s">
        <v>466</v>
      </c>
      <c r="B10" s="164">
        <v>265629475</v>
      </c>
      <c r="C10" s="164">
        <v>252759395</v>
      </c>
      <c r="D10" s="170">
        <v>12870080</v>
      </c>
      <c r="E10" s="158" t="s">
        <v>514</v>
      </c>
      <c r="F10" s="164">
        <v>21797520</v>
      </c>
      <c r="G10" s="164">
        <v>20378712</v>
      </c>
      <c r="H10" s="170">
        <v>1418808</v>
      </c>
    </row>
    <row r="11" spans="1:8" x14ac:dyDescent="0.15">
      <c r="A11" s="159" t="s">
        <v>467</v>
      </c>
      <c r="B11" s="165">
        <v>194320374</v>
      </c>
      <c r="C11" s="165">
        <v>187604241</v>
      </c>
      <c r="D11" s="171">
        <v>6716133</v>
      </c>
      <c r="E11" s="159" t="s">
        <v>515</v>
      </c>
      <c r="F11" s="165"/>
      <c r="G11" s="165"/>
      <c r="H11" s="171"/>
    </row>
    <row r="12" spans="1:8" x14ac:dyDescent="0.15">
      <c r="A12" s="160" t="s">
        <v>468</v>
      </c>
      <c r="B12" s="166"/>
      <c r="C12" s="166"/>
      <c r="D12" s="172"/>
      <c r="E12" s="160" t="s">
        <v>516</v>
      </c>
      <c r="F12" s="166">
        <v>21797520</v>
      </c>
      <c r="G12" s="166">
        <v>20378712</v>
      </c>
      <c r="H12" s="172">
        <v>1418808</v>
      </c>
    </row>
    <row r="13" spans="1:8" x14ac:dyDescent="0.15">
      <c r="A13" s="160" t="s">
        <v>469</v>
      </c>
      <c r="B13" s="166">
        <v>66943124</v>
      </c>
      <c r="C13" s="166">
        <v>61520788</v>
      </c>
      <c r="D13" s="172">
        <v>5422336</v>
      </c>
      <c r="E13" s="160" t="s">
        <v>517</v>
      </c>
      <c r="F13" s="166"/>
      <c r="G13" s="166"/>
      <c r="H13" s="172"/>
    </row>
    <row r="14" spans="1:8" x14ac:dyDescent="0.15">
      <c r="A14" s="160" t="s">
        <v>470</v>
      </c>
      <c r="B14" s="166"/>
      <c r="C14" s="166"/>
      <c r="D14" s="172"/>
      <c r="E14" s="160" t="s">
        <v>518</v>
      </c>
      <c r="F14" s="166"/>
      <c r="G14" s="166"/>
      <c r="H14" s="172"/>
    </row>
    <row r="15" spans="1:8" x14ac:dyDescent="0.15">
      <c r="A15" s="160" t="s">
        <v>471</v>
      </c>
      <c r="B15" s="166"/>
      <c r="C15" s="166"/>
      <c r="D15" s="172"/>
      <c r="E15" s="160" t="s">
        <v>519</v>
      </c>
      <c r="F15" s="166"/>
      <c r="G15" s="166"/>
      <c r="H15" s="172"/>
    </row>
    <row r="16" spans="1:8" x14ac:dyDescent="0.15">
      <c r="A16" s="160" t="s">
        <v>472</v>
      </c>
      <c r="B16" s="166">
        <v>797536</v>
      </c>
      <c r="C16" s="166">
        <v>824026</v>
      </c>
      <c r="D16" s="172">
        <v>-26490</v>
      </c>
      <c r="E16" s="160" t="s">
        <v>520</v>
      </c>
      <c r="F16" s="166"/>
      <c r="G16" s="166"/>
      <c r="H16" s="172"/>
    </row>
    <row r="17" spans="1:8" x14ac:dyDescent="0.15">
      <c r="A17" s="160" t="s">
        <v>473</v>
      </c>
      <c r="B17" s="166">
        <v>451926</v>
      </c>
      <c r="C17" s="166">
        <v>452858</v>
      </c>
      <c r="D17" s="172">
        <v>-932</v>
      </c>
      <c r="E17" s="160" t="s">
        <v>521</v>
      </c>
      <c r="F17" s="166"/>
      <c r="G17" s="166"/>
      <c r="H17" s="172"/>
    </row>
    <row r="18" spans="1:8" x14ac:dyDescent="0.15">
      <c r="A18" s="160" t="s">
        <v>474</v>
      </c>
      <c r="B18" s="166">
        <v>23940</v>
      </c>
      <c r="C18" s="166">
        <v>20120</v>
      </c>
      <c r="D18" s="172">
        <v>3820</v>
      </c>
      <c r="E18" s="160" t="s">
        <v>522</v>
      </c>
      <c r="F18" s="166"/>
      <c r="G18" s="166"/>
      <c r="H18" s="172"/>
    </row>
    <row r="19" spans="1:8" x14ac:dyDescent="0.15">
      <c r="A19" s="160" t="s">
        <v>475</v>
      </c>
      <c r="B19" s="166">
        <v>379940</v>
      </c>
      <c r="C19" s="166">
        <v>422387</v>
      </c>
      <c r="D19" s="172">
        <v>-42447</v>
      </c>
      <c r="E19" s="160" t="s">
        <v>523</v>
      </c>
      <c r="F19" s="166"/>
      <c r="G19" s="166"/>
      <c r="H19" s="172"/>
    </row>
    <row r="20" spans="1:8" x14ac:dyDescent="0.15">
      <c r="A20" s="160" t="s">
        <v>476</v>
      </c>
      <c r="B20" s="166">
        <v>2225435</v>
      </c>
      <c r="C20" s="166">
        <v>1912563</v>
      </c>
      <c r="D20" s="172">
        <v>312872</v>
      </c>
      <c r="E20" s="160" t="s">
        <v>524</v>
      </c>
      <c r="F20" s="166"/>
      <c r="G20" s="166"/>
      <c r="H20" s="172"/>
    </row>
    <row r="21" spans="1:8" x14ac:dyDescent="0.15">
      <c r="A21" s="160" t="s">
        <v>477</v>
      </c>
      <c r="B21" s="166"/>
      <c r="C21" s="166"/>
      <c r="D21" s="172"/>
      <c r="E21" s="160" t="s">
        <v>525</v>
      </c>
      <c r="F21" s="166"/>
      <c r="G21" s="166"/>
      <c r="H21" s="172"/>
    </row>
    <row r="22" spans="1:8" x14ac:dyDescent="0.15">
      <c r="A22" s="160" t="s">
        <v>478</v>
      </c>
      <c r="B22" s="166"/>
      <c r="C22" s="166"/>
      <c r="D22" s="172"/>
      <c r="E22" s="160" t="s">
        <v>526</v>
      </c>
      <c r="F22" s="166"/>
      <c r="G22" s="166"/>
      <c r="H22" s="172"/>
    </row>
    <row r="23" spans="1:8" x14ac:dyDescent="0.15">
      <c r="A23" s="160" t="s">
        <v>479</v>
      </c>
      <c r="B23" s="166"/>
      <c r="C23" s="166"/>
      <c r="D23" s="172"/>
      <c r="E23" s="160" t="s">
        <v>527</v>
      </c>
      <c r="F23" s="166"/>
      <c r="G23" s="166"/>
      <c r="H23" s="172"/>
    </row>
    <row r="24" spans="1:8" x14ac:dyDescent="0.15">
      <c r="A24" s="160" t="s">
        <v>480</v>
      </c>
      <c r="B24" s="166"/>
      <c r="C24" s="166"/>
      <c r="D24" s="172"/>
      <c r="E24" s="160" t="s">
        <v>528</v>
      </c>
      <c r="F24" s="166"/>
      <c r="G24" s="166"/>
      <c r="H24" s="172"/>
    </row>
    <row r="25" spans="1:8" x14ac:dyDescent="0.15">
      <c r="A25" s="160" t="s">
        <v>481</v>
      </c>
      <c r="B25" s="166"/>
      <c r="C25" s="166"/>
      <c r="D25" s="172"/>
      <c r="E25" s="160" t="s">
        <v>529</v>
      </c>
      <c r="F25" s="166"/>
      <c r="G25" s="166"/>
      <c r="H25" s="172"/>
    </row>
    <row r="26" spans="1:8" x14ac:dyDescent="0.15">
      <c r="A26" s="160" t="s">
        <v>482</v>
      </c>
      <c r="B26" s="166"/>
      <c r="C26" s="166"/>
      <c r="D26" s="172"/>
      <c r="E26" s="160" t="s">
        <v>530</v>
      </c>
      <c r="F26" s="166"/>
      <c r="G26" s="166"/>
      <c r="H26" s="172"/>
    </row>
    <row r="27" spans="1:8" x14ac:dyDescent="0.15">
      <c r="A27" s="160" t="s">
        <v>483</v>
      </c>
      <c r="B27" s="166"/>
      <c r="C27" s="166"/>
      <c r="D27" s="172"/>
      <c r="E27" s="160" t="s">
        <v>531</v>
      </c>
      <c r="F27" s="166"/>
      <c r="G27" s="166"/>
      <c r="H27" s="172"/>
    </row>
    <row r="28" spans="1:8" x14ac:dyDescent="0.15">
      <c r="A28" s="160" t="s">
        <v>484</v>
      </c>
      <c r="B28" s="166">
        <v>487200</v>
      </c>
      <c r="C28" s="166">
        <v>2412</v>
      </c>
      <c r="D28" s="172">
        <v>484788</v>
      </c>
      <c r="E28" s="160" t="s">
        <v>532</v>
      </c>
      <c r="F28" s="166"/>
      <c r="G28" s="166"/>
      <c r="H28" s="172"/>
    </row>
    <row r="29" spans="1:8" x14ac:dyDescent="0.15">
      <c r="A29" s="160" t="s">
        <v>485</v>
      </c>
      <c r="B29" s="166"/>
      <c r="C29" s="166"/>
      <c r="D29" s="172"/>
      <c r="E29" s="160" t="s">
        <v>533</v>
      </c>
      <c r="F29" s="166"/>
      <c r="G29" s="166"/>
      <c r="H29" s="172"/>
    </row>
    <row r="30" spans="1:8" x14ac:dyDescent="0.15">
      <c r="A30" s="160" t="s">
        <v>486</v>
      </c>
      <c r="B30" s="166"/>
      <c r="C30" s="166"/>
      <c r="D30" s="172"/>
      <c r="E30" s="160" t="s">
        <v>534</v>
      </c>
      <c r="F30" s="166"/>
      <c r="G30" s="166"/>
      <c r="H30" s="172"/>
    </row>
    <row r="31" spans="1:8" x14ac:dyDescent="0.15">
      <c r="A31" s="161" t="s">
        <v>487</v>
      </c>
      <c r="B31" s="167"/>
      <c r="C31" s="167"/>
      <c r="D31" s="173"/>
      <c r="E31" s="161" t="s">
        <v>535</v>
      </c>
      <c r="F31" s="167"/>
      <c r="G31" s="167"/>
      <c r="H31" s="173"/>
    </row>
    <row r="32" spans="1:8" x14ac:dyDescent="0.15">
      <c r="A32" s="162" t="s">
        <v>488</v>
      </c>
      <c r="B32" s="168">
        <v>295842867</v>
      </c>
      <c r="C32" s="168">
        <v>313022568</v>
      </c>
      <c r="D32" s="174">
        <v>-17179701</v>
      </c>
      <c r="E32" s="162" t="s">
        <v>536</v>
      </c>
      <c r="F32" s="168">
        <v>19233568</v>
      </c>
      <c r="G32" s="168">
        <v>18727398</v>
      </c>
      <c r="H32" s="174">
        <v>506170</v>
      </c>
    </row>
    <row r="33" spans="1:8" x14ac:dyDescent="0.15">
      <c r="A33" s="162" t="s">
        <v>489</v>
      </c>
      <c r="B33" s="168">
        <v>157365451</v>
      </c>
      <c r="C33" s="168">
        <v>171352339</v>
      </c>
      <c r="D33" s="174">
        <v>-13986888</v>
      </c>
      <c r="E33" s="159" t="s">
        <v>537</v>
      </c>
      <c r="F33" s="165"/>
      <c r="G33" s="165"/>
      <c r="H33" s="171"/>
    </row>
    <row r="34" spans="1:8" x14ac:dyDescent="0.15">
      <c r="A34" s="159" t="s">
        <v>490</v>
      </c>
      <c r="B34" s="165">
        <v>42527394</v>
      </c>
      <c r="C34" s="165">
        <v>42527394</v>
      </c>
      <c r="D34" s="171"/>
      <c r="E34" s="160" t="s">
        <v>538</v>
      </c>
      <c r="F34" s="166"/>
      <c r="G34" s="166"/>
      <c r="H34" s="172"/>
    </row>
    <row r="35" spans="1:8" x14ac:dyDescent="0.15">
      <c r="A35" s="160" t="s">
        <v>491</v>
      </c>
      <c r="B35" s="166">
        <v>114838057</v>
      </c>
      <c r="C35" s="166">
        <v>128824945</v>
      </c>
      <c r="D35" s="172">
        <v>-13986888</v>
      </c>
      <c r="E35" s="160" t="s">
        <v>539</v>
      </c>
      <c r="F35" s="166"/>
      <c r="G35" s="166"/>
      <c r="H35" s="172"/>
    </row>
    <row r="36" spans="1:8" x14ac:dyDescent="0.15">
      <c r="A36" s="161" t="s">
        <v>492</v>
      </c>
      <c r="B36" s="167"/>
      <c r="C36" s="167"/>
      <c r="D36" s="173"/>
      <c r="E36" s="160" t="s">
        <v>540</v>
      </c>
      <c r="F36" s="166"/>
      <c r="G36" s="166"/>
      <c r="H36" s="172"/>
    </row>
    <row r="37" spans="1:8" x14ac:dyDescent="0.15">
      <c r="A37" s="162" t="s">
        <v>493</v>
      </c>
      <c r="B37" s="168">
        <v>138477416</v>
      </c>
      <c r="C37" s="168">
        <v>141670229</v>
      </c>
      <c r="D37" s="174">
        <v>-3192813</v>
      </c>
      <c r="E37" s="160" t="s">
        <v>541</v>
      </c>
      <c r="F37" s="166">
        <v>19233568</v>
      </c>
      <c r="G37" s="166">
        <v>18727398</v>
      </c>
      <c r="H37" s="172">
        <v>506170</v>
      </c>
    </row>
    <row r="38" spans="1:8" x14ac:dyDescent="0.15">
      <c r="A38" s="159" t="s">
        <v>490</v>
      </c>
      <c r="B38" s="165">
        <v>33583490</v>
      </c>
      <c r="C38" s="165">
        <v>33583490</v>
      </c>
      <c r="D38" s="171"/>
      <c r="E38" s="160" t="s">
        <v>542</v>
      </c>
      <c r="F38" s="166"/>
      <c r="G38" s="166"/>
      <c r="H38" s="172"/>
    </row>
    <row r="39" spans="1:8" x14ac:dyDescent="0.15">
      <c r="A39" s="160" t="s">
        <v>491</v>
      </c>
      <c r="B39" s="166">
        <v>35771066</v>
      </c>
      <c r="C39" s="166">
        <v>37359102</v>
      </c>
      <c r="D39" s="172">
        <v>-1588036</v>
      </c>
      <c r="E39" s="160" t="s">
        <v>543</v>
      </c>
      <c r="F39" s="166"/>
      <c r="G39" s="166"/>
      <c r="H39" s="172"/>
    </row>
    <row r="40" spans="1:8" x14ac:dyDescent="0.15">
      <c r="A40" s="160" t="s">
        <v>494</v>
      </c>
      <c r="B40" s="166">
        <v>32478192</v>
      </c>
      <c r="C40" s="166">
        <v>37009281</v>
      </c>
      <c r="D40" s="172">
        <v>-4531089</v>
      </c>
      <c r="E40" s="160" t="s">
        <v>535</v>
      </c>
      <c r="F40" s="166"/>
      <c r="G40" s="166"/>
      <c r="H40" s="172"/>
    </row>
    <row r="41" spans="1:8" x14ac:dyDescent="0.15">
      <c r="A41" s="160" t="s">
        <v>495</v>
      </c>
      <c r="B41" s="166">
        <v>785601</v>
      </c>
      <c r="C41" s="166">
        <v>847901</v>
      </c>
      <c r="D41" s="172">
        <v>-62300</v>
      </c>
      <c r="E41" s="161" t="s">
        <v>544</v>
      </c>
      <c r="F41" s="167"/>
      <c r="G41" s="167"/>
      <c r="H41" s="173"/>
    </row>
    <row r="42" spans="1:8" x14ac:dyDescent="0.15">
      <c r="A42" s="160" t="s">
        <v>496</v>
      </c>
      <c r="B42" s="166">
        <v>4857366</v>
      </c>
      <c r="C42" s="166">
        <v>1757941</v>
      </c>
      <c r="D42" s="172">
        <v>3099425</v>
      </c>
      <c r="E42" s="163" t="s">
        <v>545</v>
      </c>
      <c r="F42" s="169">
        <v>41031088</v>
      </c>
      <c r="G42" s="169">
        <v>39106110</v>
      </c>
      <c r="H42" s="175">
        <v>1924978</v>
      </c>
    </row>
    <row r="43" spans="1:8" x14ac:dyDescent="0.15">
      <c r="A43" s="160" t="s">
        <v>497</v>
      </c>
      <c r="B43" s="166">
        <v>9333658</v>
      </c>
      <c r="C43" s="166">
        <v>9138485</v>
      </c>
      <c r="D43" s="172">
        <v>195173</v>
      </c>
      <c r="E43" s="265"/>
      <c r="F43" s="266"/>
      <c r="G43" s="266"/>
      <c r="H43" s="267"/>
    </row>
    <row r="44" spans="1:8" x14ac:dyDescent="0.15">
      <c r="A44" s="160" t="s">
        <v>498</v>
      </c>
      <c r="B44" s="166">
        <v>1979130</v>
      </c>
      <c r="C44" s="166">
        <v>2276523</v>
      </c>
      <c r="D44" s="172">
        <v>-297393</v>
      </c>
      <c r="E44" s="261" t="s">
        <v>546</v>
      </c>
      <c r="F44" s="268"/>
      <c r="G44" s="268"/>
      <c r="H44" s="269"/>
    </row>
    <row r="45" spans="1:8" x14ac:dyDescent="0.15">
      <c r="A45" s="160" t="s">
        <v>499</v>
      </c>
      <c r="B45" s="166"/>
      <c r="C45" s="166"/>
      <c r="D45" s="172"/>
      <c r="E45" s="162" t="s">
        <v>547</v>
      </c>
      <c r="F45" s="168">
        <v>63298965</v>
      </c>
      <c r="G45" s="168">
        <v>63298965</v>
      </c>
      <c r="H45" s="174"/>
    </row>
    <row r="46" spans="1:8" x14ac:dyDescent="0.15">
      <c r="A46" s="160" t="s">
        <v>500</v>
      </c>
      <c r="B46" s="166"/>
      <c r="C46" s="166"/>
      <c r="D46" s="172"/>
      <c r="E46" s="162" t="s">
        <v>548</v>
      </c>
      <c r="F46" s="168">
        <v>63298965</v>
      </c>
      <c r="G46" s="168">
        <v>63298965</v>
      </c>
      <c r="H46" s="174"/>
    </row>
    <row r="47" spans="1:8" x14ac:dyDescent="0.15">
      <c r="A47" s="160" t="s">
        <v>501</v>
      </c>
      <c r="B47" s="166"/>
      <c r="C47" s="166"/>
      <c r="D47" s="172"/>
      <c r="E47" s="162" t="s">
        <v>549</v>
      </c>
      <c r="F47" s="168">
        <v>93215322</v>
      </c>
      <c r="G47" s="168">
        <v>103211234</v>
      </c>
      <c r="H47" s="174">
        <v>-9995912</v>
      </c>
    </row>
    <row r="48" spans="1:8" x14ac:dyDescent="0.15">
      <c r="A48" s="160" t="s">
        <v>502</v>
      </c>
      <c r="B48" s="166">
        <v>210715</v>
      </c>
      <c r="C48" s="166">
        <v>227448</v>
      </c>
      <c r="D48" s="172">
        <v>-16733</v>
      </c>
      <c r="E48" s="162" t="s">
        <v>550</v>
      </c>
      <c r="F48" s="168">
        <v>93215322</v>
      </c>
      <c r="G48" s="168">
        <v>103211234</v>
      </c>
      <c r="H48" s="174">
        <v>-9995912</v>
      </c>
    </row>
    <row r="49" spans="1:8" x14ac:dyDescent="0.15">
      <c r="A49" s="160" t="s">
        <v>503</v>
      </c>
      <c r="B49" s="166">
        <v>22050</v>
      </c>
      <c r="C49" s="166">
        <v>51450</v>
      </c>
      <c r="D49" s="172">
        <v>-29400</v>
      </c>
      <c r="E49" s="162" t="s">
        <v>551</v>
      </c>
      <c r="F49" s="168"/>
      <c r="G49" s="168"/>
      <c r="H49" s="174"/>
    </row>
    <row r="50" spans="1:8" x14ac:dyDescent="0.15">
      <c r="A50" s="160" t="s">
        <v>504</v>
      </c>
      <c r="B50" s="166"/>
      <c r="C50" s="166"/>
      <c r="D50" s="172"/>
      <c r="E50" s="162" t="s">
        <v>552</v>
      </c>
      <c r="F50" s="168"/>
      <c r="G50" s="168"/>
      <c r="H50" s="174"/>
    </row>
    <row r="51" spans="1:8" x14ac:dyDescent="0.15">
      <c r="A51" s="160" t="s">
        <v>505</v>
      </c>
      <c r="B51" s="166"/>
      <c r="C51" s="166"/>
      <c r="D51" s="172"/>
      <c r="E51" s="162" t="s">
        <v>553</v>
      </c>
      <c r="F51" s="168">
        <v>363926967</v>
      </c>
      <c r="G51" s="168">
        <v>360165654</v>
      </c>
      <c r="H51" s="174">
        <v>3761313</v>
      </c>
    </row>
    <row r="52" spans="1:8" x14ac:dyDescent="0.15">
      <c r="A52" s="160" t="s">
        <v>506</v>
      </c>
      <c r="B52" s="166"/>
      <c r="C52" s="166"/>
      <c r="D52" s="172"/>
      <c r="E52" s="159" t="s">
        <v>554</v>
      </c>
      <c r="F52" s="165">
        <v>363926967</v>
      </c>
      <c r="G52" s="165">
        <v>360165654</v>
      </c>
      <c r="H52" s="171">
        <v>3761313</v>
      </c>
    </row>
    <row r="53" spans="1:8" x14ac:dyDescent="0.15">
      <c r="A53" s="160" t="s">
        <v>507</v>
      </c>
      <c r="B53" s="166"/>
      <c r="C53" s="166"/>
      <c r="D53" s="172"/>
      <c r="E53" s="160" t="s">
        <v>555</v>
      </c>
      <c r="F53" s="166">
        <v>3761313</v>
      </c>
      <c r="G53" s="166">
        <v>20726582</v>
      </c>
      <c r="H53" s="172">
        <v>-16965269</v>
      </c>
    </row>
    <row r="54" spans="1:8" x14ac:dyDescent="0.15">
      <c r="A54" s="160" t="s">
        <v>508</v>
      </c>
      <c r="B54" s="166"/>
      <c r="C54" s="166"/>
      <c r="D54" s="172"/>
      <c r="E54" s="160"/>
      <c r="F54" s="166"/>
      <c r="G54" s="166"/>
      <c r="H54" s="172"/>
    </row>
    <row r="55" spans="1:8" x14ac:dyDescent="0.15">
      <c r="A55" s="160" t="s">
        <v>485</v>
      </c>
      <c r="B55" s="166"/>
      <c r="C55" s="166"/>
      <c r="D55" s="172"/>
      <c r="E55" s="160"/>
      <c r="F55" s="166"/>
      <c r="G55" s="166"/>
      <c r="H55" s="172"/>
    </row>
    <row r="56" spans="1:8" x14ac:dyDescent="0.15">
      <c r="A56" s="160" t="s">
        <v>509</v>
      </c>
      <c r="B56" s="166">
        <v>19233568</v>
      </c>
      <c r="C56" s="166">
        <v>18727398</v>
      </c>
      <c r="D56" s="172">
        <v>506170</v>
      </c>
      <c r="E56" s="160"/>
      <c r="F56" s="166"/>
      <c r="G56" s="166"/>
      <c r="H56" s="172"/>
    </row>
    <row r="57" spans="1:8" x14ac:dyDescent="0.15">
      <c r="A57" s="160" t="s">
        <v>510</v>
      </c>
      <c r="B57" s="166">
        <v>122580</v>
      </c>
      <c r="C57" s="166">
        <v>111210</v>
      </c>
      <c r="D57" s="172">
        <v>11370</v>
      </c>
      <c r="E57" s="160"/>
      <c r="F57" s="166"/>
      <c r="G57" s="166"/>
      <c r="H57" s="172"/>
    </row>
    <row r="58" spans="1:8" x14ac:dyDescent="0.15">
      <c r="A58" s="160" t="s">
        <v>511</v>
      </c>
      <c r="B58" s="166">
        <v>100000</v>
      </c>
      <c r="C58" s="166">
        <v>580000</v>
      </c>
      <c r="D58" s="172">
        <v>-480000</v>
      </c>
      <c r="E58" s="161"/>
      <c r="F58" s="167"/>
      <c r="G58" s="167"/>
      <c r="H58" s="173"/>
    </row>
    <row r="59" spans="1:8" x14ac:dyDescent="0.15">
      <c r="A59" s="161" t="s">
        <v>512</v>
      </c>
      <c r="B59" s="167"/>
      <c r="C59" s="167"/>
      <c r="D59" s="173"/>
      <c r="E59" s="162" t="s">
        <v>556</v>
      </c>
      <c r="F59" s="168">
        <v>520441254</v>
      </c>
      <c r="G59" s="168">
        <v>526675853</v>
      </c>
      <c r="H59" s="174">
        <v>-6234599</v>
      </c>
    </row>
    <row r="60" spans="1:8" x14ac:dyDescent="0.15">
      <c r="A60" s="163" t="s">
        <v>513</v>
      </c>
      <c r="B60" s="169">
        <v>561472342</v>
      </c>
      <c r="C60" s="169">
        <v>565781963</v>
      </c>
      <c r="D60" s="175">
        <v>-4309621</v>
      </c>
      <c r="E60" s="163" t="s">
        <v>557</v>
      </c>
      <c r="F60" s="169">
        <v>561472342</v>
      </c>
      <c r="G60" s="169">
        <v>565781963</v>
      </c>
      <c r="H60" s="175">
        <v>-4309621</v>
      </c>
    </row>
  </sheetData>
  <sheetProtection password="C4E1" sheet="1" formatCells="0" formatColumns="0" formatRows="0" insertColumns="0" insertRows="0" insertHyperlinks="0" deleteColumns="0" deleteRows="0" sort="0" autoFilter="0" pivotTables="0"/>
  <mergeCells count="6">
    <mergeCell ref="E44:H44"/>
    <mergeCell ref="A4:H4"/>
    <mergeCell ref="A5:H5"/>
    <mergeCell ref="A8:D8"/>
    <mergeCell ref="E8:H8"/>
    <mergeCell ref="E43:H43"/>
  </mergeCells>
  <phoneticPr fontId="1"/>
  <pageMargins left="0.39370078740157483" right="0.19685039370078741" top="0.39370078740157483" bottom="0.19685039370078741" header="0.51181102362204722" footer="0.51181102362204722"/>
  <pageSetup paperSize="9" orientation="portrait"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heetViews>
  <sheetFormatPr defaultRowHeight="13.5" x14ac:dyDescent="0.15"/>
  <cols>
    <col min="1" max="1" width="29.625" customWidth="1"/>
    <col min="2" max="6" width="15.625" customWidth="1"/>
  </cols>
  <sheetData>
    <row r="1" spans="1:6" x14ac:dyDescent="0.15">
      <c r="A1" t="s">
        <v>560</v>
      </c>
      <c r="F1" s="12"/>
    </row>
    <row r="2" spans="1:6" x14ac:dyDescent="0.15">
      <c r="A2" t="s">
        <v>562</v>
      </c>
    </row>
    <row r="4" spans="1:6" ht="15" x14ac:dyDescent="0.15">
      <c r="A4" s="270" t="s">
        <v>558</v>
      </c>
      <c r="B4" s="231"/>
      <c r="C4" s="231"/>
      <c r="D4" s="231"/>
      <c r="E4" s="231"/>
      <c r="F4" s="231"/>
    </row>
    <row r="5" spans="1:6" x14ac:dyDescent="0.15">
      <c r="A5" s="271" t="s">
        <v>559</v>
      </c>
      <c r="B5" s="231"/>
      <c r="C5" s="231"/>
      <c r="D5" s="231"/>
      <c r="E5" s="231"/>
      <c r="F5" s="231"/>
    </row>
    <row r="6" spans="1:6" x14ac:dyDescent="0.15">
      <c r="F6" s="12" t="s">
        <v>561</v>
      </c>
    </row>
    <row r="7" spans="1:6" x14ac:dyDescent="0.15">
      <c r="F7" s="12" t="s">
        <v>563</v>
      </c>
    </row>
    <row r="8" spans="1:6" x14ac:dyDescent="0.15">
      <c r="A8" s="176" t="s">
        <v>564</v>
      </c>
      <c r="B8" s="177" t="s">
        <v>565</v>
      </c>
      <c r="C8" s="178" t="s">
        <v>566</v>
      </c>
      <c r="D8" s="178" t="s">
        <v>567</v>
      </c>
      <c r="E8" s="178" t="s">
        <v>568</v>
      </c>
      <c r="F8" s="179" t="s">
        <v>569</v>
      </c>
    </row>
    <row r="9" spans="1:6" x14ac:dyDescent="0.15">
      <c r="A9" s="180" t="s">
        <v>570</v>
      </c>
      <c r="B9" s="185">
        <v>249001397</v>
      </c>
      <c r="C9" s="190">
        <v>16628078</v>
      </c>
      <c r="D9" s="190">
        <v>265629475</v>
      </c>
      <c r="E9" s="190"/>
      <c r="F9" s="195">
        <v>265629475</v>
      </c>
    </row>
    <row r="10" spans="1:6" x14ac:dyDescent="0.15">
      <c r="A10" s="181" t="s">
        <v>571</v>
      </c>
      <c r="B10" s="186">
        <v>194036835</v>
      </c>
      <c r="C10" s="191">
        <v>283539</v>
      </c>
      <c r="D10" s="191">
        <v>194320374</v>
      </c>
      <c r="E10" s="191"/>
      <c r="F10" s="196">
        <v>194320374</v>
      </c>
    </row>
    <row r="11" spans="1:6" x14ac:dyDescent="0.15">
      <c r="A11" s="182" t="s">
        <v>572</v>
      </c>
      <c r="B11" s="187">
        <v>50708537</v>
      </c>
      <c r="C11" s="192">
        <v>16234587</v>
      </c>
      <c r="D11" s="192">
        <v>66943124</v>
      </c>
      <c r="E11" s="192"/>
      <c r="F11" s="197">
        <v>66943124</v>
      </c>
    </row>
    <row r="12" spans="1:6" x14ac:dyDescent="0.15">
      <c r="A12" s="182" t="s">
        <v>573</v>
      </c>
      <c r="B12" s="187">
        <v>797536</v>
      </c>
      <c r="C12" s="192"/>
      <c r="D12" s="192">
        <v>797536</v>
      </c>
      <c r="E12" s="192"/>
      <c r="F12" s="197">
        <v>797536</v>
      </c>
    </row>
    <row r="13" spans="1:6" x14ac:dyDescent="0.15">
      <c r="A13" s="182" t="s">
        <v>574</v>
      </c>
      <c r="B13" s="187">
        <v>451926</v>
      </c>
      <c r="C13" s="192"/>
      <c r="D13" s="192">
        <v>451926</v>
      </c>
      <c r="E13" s="192"/>
      <c r="F13" s="197">
        <v>451926</v>
      </c>
    </row>
    <row r="14" spans="1:6" x14ac:dyDescent="0.15">
      <c r="A14" s="182" t="s">
        <v>575</v>
      </c>
      <c r="B14" s="187">
        <v>23940</v>
      </c>
      <c r="C14" s="192"/>
      <c r="D14" s="192">
        <v>23940</v>
      </c>
      <c r="E14" s="192"/>
      <c r="F14" s="197">
        <v>23940</v>
      </c>
    </row>
    <row r="15" spans="1:6" x14ac:dyDescent="0.15">
      <c r="A15" s="182" t="s">
        <v>576</v>
      </c>
      <c r="B15" s="187">
        <v>379940</v>
      </c>
      <c r="C15" s="192"/>
      <c r="D15" s="192">
        <v>379940</v>
      </c>
      <c r="E15" s="192"/>
      <c r="F15" s="197">
        <v>379940</v>
      </c>
    </row>
    <row r="16" spans="1:6" x14ac:dyDescent="0.15">
      <c r="A16" s="182" t="s">
        <v>577</v>
      </c>
      <c r="B16" s="187">
        <v>2115483</v>
      </c>
      <c r="C16" s="192">
        <v>109952</v>
      </c>
      <c r="D16" s="192">
        <v>2225435</v>
      </c>
      <c r="E16" s="192"/>
      <c r="F16" s="197">
        <v>2225435</v>
      </c>
    </row>
    <row r="17" spans="1:6" x14ac:dyDescent="0.15">
      <c r="A17" s="183" t="s">
        <v>578</v>
      </c>
      <c r="B17" s="188">
        <v>487200</v>
      </c>
      <c r="C17" s="193"/>
      <c r="D17" s="193">
        <v>487200</v>
      </c>
      <c r="E17" s="193"/>
      <c r="F17" s="198">
        <v>487200</v>
      </c>
    </row>
    <row r="18" spans="1:6" x14ac:dyDescent="0.15">
      <c r="A18" s="180" t="s">
        <v>579</v>
      </c>
      <c r="B18" s="185">
        <v>294402839</v>
      </c>
      <c r="C18" s="190">
        <v>1440028</v>
      </c>
      <c r="D18" s="190">
        <v>295842867</v>
      </c>
      <c r="E18" s="190"/>
      <c r="F18" s="195">
        <v>295842867</v>
      </c>
    </row>
    <row r="19" spans="1:6" x14ac:dyDescent="0.15">
      <c r="A19" s="180" t="s">
        <v>580</v>
      </c>
      <c r="B19" s="185">
        <v>157365451</v>
      </c>
      <c r="C19" s="190"/>
      <c r="D19" s="190">
        <v>157365451</v>
      </c>
      <c r="E19" s="190"/>
      <c r="F19" s="195">
        <v>157365451</v>
      </c>
    </row>
    <row r="20" spans="1:6" x14ac:dyDescent="0.15">
      <c r="A20" s="181" t="s">
        <v>581</v>
      </c>
      <c r="B20" s="186">
        <v>42527394</v>
      </c>
      <c r="C20" s="191"/>
      <c r="D20" s="191">
        <v>42527394</v>
      </c>
      <c r="E20" s="191"/>
      <c r="F20" s="196">
        <v>42527394</v>
      </c>
    </row>
    <row r="21" spans="1:6" x14ac:dyDescent="0.15">
      <c r="A21" s="183" t="s">
        <v>582</v>
      </c>
      <c r="B21" s="188">
        <v>114838057</v>
      </c>
      <c r="C21" s="193"/>
      <c r="D21" s="193">
        <v>114838057</v>
      </c>
      <c r="E21" s="193"/>
      <c r="F21" s="198">
        <v>114838057</v>
      </c>
    </row>
    <row r="22" spans="1:6" x14ac:dyDescent="0.15">
      <c r="A22" s="180" t="s">
        <v>583</v>
      </c>
      <c r="B22" s="185">
        <v>137037388</v>
      </c>
      <c r="C22" s="190">
        <v>1440028</v>
      </c>
      <c r="D22" s="190">
        <v>138477416</v>
      </c>
      <c r="E22" s="190"/>
      <c r="F22" s="195">
        <v>138477416</v>
      </c>
    </row>
    <row r="23" spans="1:6" x14ac:dyDescent="0.15">
      <c r="A23" s="181" t="s">
        <v>581</v>
      </c>
      <c r="B23" s="186">
        <v>33583490</v>
      </c>
      <c r="C23" s="191"/>
      <c r="D23" s="191">
        <v>33583490</v>
      </c>
      <c r="E23" s="191"/>
      <c r="F23" s="196">
        <v>33583490</v>
      </c>
    </row>
    <row r="24" spans="1:6" x14ac:dyDescent="0.15">
      <c r="A24" s="182" t="s">
        <v>582</v>
      </c>
      <c r="B24" s="187">
        <v>35771066</v>
      </c>
      <c r="C24" s="192"/>
      <c r="D24" s="192">
        <v>35771066</v>
      </c>
      <c r="E24" s="192"/>
      <c r="F24" s="197">
        <v>35771066</v>
      </c>
    </row>
    <row r="25" spans="1:6" x14ac:dyDescent="0.15">
      <c r="A25" s="182" t="s">
        <v>584</v>
      </c>
      <c r="B25" s="187">
        <v>31811805</v>
      </c>
      <c r="C25" s="192">
        <v>666387</v>
      </c>
      <c r="D25" s="192">
        <v>32478192</v>
      </c>
      <c r="E25" s="192"/>
      <c r="F25" s="197">
        <v>32478192</v>
      </c>
    </row>
    <row r="26" spans="1:6" x14ac:dyDescent="0.15">
      <c r="A26" s="182" t="s">
        <v>585</v>
      </c>
      <c r="B26" s="187">
        <v>785601</v>
      </c>
      <c r="C26" s="192"/>
      <c r="D26" s="192">
        <v>785601</v>
      </c>
      <c r="E26" s="192"/>
      <c r="F26" s="197">
        <v>785601</v>
      </c>
    </row>
    <row r="27" spans="1:6" x14ac:dyDescent="0.15">
      <c r="A27" s="182" t="s">
        <v>586</v>
      </c>
      <c r="B27" s="187">
        <v>4857366</v>
      </c>
      <c r="C27" s="192"/>
      <c r="D27" s="192">
        <v>4857366</v>
      </c>
      <c r="E27" s="192"/>
      <c r="F27" s="197">
        <v>4857366</v>
      </c>
    </row>
    <row r="28" spans="1:6" x14ac:dyDescent="0.15">
      <c r="A28" s="182" t="s">
        <v>587</v>
      </c>
      <c r="B28" s="187">
        <v>9333657</v>
      </c>
      <c r="C28" s="192">
        <v>1</v>
      </c>
      <c r="D28" s="192">
        <v>9333658</v>
      </c>
      <c r="E28" s="192"/>
      <c r="F28" s="197">
        <v>9333658</v>
      </c>
    </row>
    <row r="29" spans="1:6" x14ac:dyDescent="0.15">
      <c r="A29" s="182" t="s">
        <v>588</v>
      </c>
      <c r="B29" s="187">
        <v>1979130</v>
      </c>
      <c r="C29" s="192"/>
      <c r="D29" s="192">
        <v>1979130</v>
      </c>
      <c r="E29" s="192"/>
      <c r="F29" s="197">
        <v>1979130</v>
      </c>
    </row>
    <row r="30" spans="1:6" x14ac:dyDescent="0.15">
      <c r="A30" s="182" t="s">
        <v>589</v>
      </c>
      <c r="B30" s="187">
        <v>210715</v>
      </c>
      <c r="C30" s="192"/>
      <c r="D30" s="192">
        <v>210715</v>
      </c>
      <c r="E30" s="192"/>
      <c r="F30" s="197">
        <v>210715</v>
      </c>
    </row>
    <row r="31" spans="1:6" x14ac:dyDescent="0.15">
      <c r="A31" s="182" t="s">
        <v>590</v>
      </c>
      <c r="B31" s="187">
        <v>22050</v>
      </c>
      <c r="C31" s="192"/>
      <c r="D31" s="192">
        <v>22050</v>
      </c>
      <c r="E31" s="192"/>
      <c r="F31" s="197">
        <v>22050</v>
      </c>
    </row>
    <row r="32" spans="1:6" x14ac:dyDescent="0.15">
      <c r="A32" s="182" t="s">
        <v>591</v>
      </c>
      <c r="B32" s="187">
        <v>18459928</v>
      </c>
      <c r="C32" s="192">
        <v>773640</v>
      </c>
      <c r="D32" s="192">
        <v>19233568</v>
      </c>
      <c r="E32" s="192"/>
      <c r="F32" s="197">
        <v>19233568</v>
      </c>
    </row>
    <row r="33" spans="1:6" x14ac:dyDescent="0.15">
      <c r="A33" s="182" t="s">
        <v>592</v>
      </c>
      <c r="B33" s="187">
        <v>122580</v>
      </c>
      <c r="C33" s="192"/>
      <c r="D33" s="192">
        <v>122580</v>
      </c>
      <c r="E33" s="192"/>
      <c r="F33" s="197">
        <v>122580</v>
      </c>
    </row>
    <row r="34" spans="1:6" x14ac:dyDescent="0.15">
      <c r="A34" s="183" t="s">
        <v>593</v>
      </c>
      <c r="B34" s="188">
        <v>100000</v>
      </c>
      <c r="C34" s="193"/>
      <c r="D34" s="193">
        <v>100000</v>
      </c>
      <c r="E34" s="193"/>
      <c r="F34" s="198">
        <v>100000</v>
      </c>
    </row>
    <row r="35" spans="1:6" x14ac:dyDescent="0.15">
      <c r="A35" s="180" t="s">
        <v>594</v>
      </c>
      <c r="B35" s="185">
        <v>543404236</v>
      </c>
      <c r="C35" s="190">
        <v>18068106</v>
      </c>
      <c r="D35" s="190">
        <v>561472342</v>
      </c>
      <c r="E35" s="190"/>
      <c r="F35" s="195">
        <v>561472342</v>
      </c>
    </row>
    <row r="36" spans="1:6" x14ac:dyDescent="0.15">
      <c r="A36" s="180" t="s">
        <v>595</v>
      </c>
      <c r="B36" s="185">
        <v>20520022</v>
      </c>
      <c r="C36" s="190">
        <v>1277498</v>
      </c>
      <c r="D36" s="190">
        <v>21797520</v>
      </c>
      <c r="E36" s="190"/>
      <c r="F36" s="195">
        <v>21797520</v>
      </c>
    </row>
    <row r="37" spans="1:6" x14ac:dyDescent="0.15">
      <c r="A37" s="180" t="s">
        <v>596</v>
      </c>
      <c r="B37" s="185">
        <v>20520022</v>
      </c>
      <c r="C37" s="190">
        <v>1277498</v>
      </c>
      <c r="D37" s="190">
        <v>21797520</v>
      </c>
      <c r="E37" s="190"/>
      <c r="F37" s="195">
        <v>21797520</v>
      </c>
    </row>
    <row r="38" spans="1:6" x14ac:dyDescent="0.15">
      <c r="A38" s="180" t="s">
        <v>597</v>
      </c>
      <c r="B38" s="185">
        <v>18459928</v>
      </c>
      <c r="C38" s="190">
        <v>773640</v>
      </c>
      <c r="D38" s="190">
        <v>19233568</v>
      </c>
      <c r="E38" s="190"/>
      <c r="F38" s="195">
        <v>19233568</v>
      </c>
    </row>
    <row r="39" spans="1:6" x14ac:dyDescent="0.15">
      <c r="A39" s="180" t="s">
        <v>598</v>
      </c>
      <c r="B39" s="185">
        <v>18459928</v>
      </c>
      <c r="C39" s="190">
        <v>773640</v>
      </c>
      <c r="D39" s="190">
        <v>19233568</v>
      </c>
      <c r="E39" s="190"/>
      <c r="F39" s="195">
        <v>19233568</v>
      </c>
    </row>
    <row r="40" spans="1:6" x14ac:dyDescent="0.15">
      <c r="A40" s="180" t="s">
        <v>599</v>
      </c>
      <c r="B40" s="185">
        <v>38979950</v>
      </c>
      <c r="C40" s="190">
        <v>2051138</v>
      </c>
      <c r="D40" s="190">
        <v>41031088</v>
      </c>
      <c r="E40" s="190"/>
      <c r="F40" s="195">
        <v>41031088</v>
      </c>
    </row>
    <row r="41" spans="1:6" x14ac:dyDescent="0.15">
      <c r="A41" s="180" t="s">
        <v>600</v>
      </c>
      <c r="B41" s="185">
        <v>63298965</v>
      </c>
      <c r="C41" s="190"/>
      <c r="D41" s="190">
        <v>63298965</v>
      </c>
      <c r="E41" s="190"/>
      <c r="F41" s="195">
        <v>63298965</v>
      </c>
    </row>
    <row r="42" spans="1:6" x14ac:dyDescent="0.15">
      <c r="A42" s="180" t="s">
        <v>601</v>
      </c>
      <c r="B42" s="185">
        <v>63298965</v>
      </c>
      <c r="C42" s="190"/>
      <c r="D42" s="190">
        <v>63298965</v>
      </c>
      <c r="E42" s="190"/>
      <c r="F42" s="195">
        <v>63298965</v>
      </c>
    </row>
    <row r="43" spans="1:6" x14ac:dyDescent="0.15">
      <c r="A43" s="180" t="s">
        <v>602</v>
      </c>
      <c r="B43" s="185">
        <v>92548935</v>
      </c>
      <c r="C43" s="190">
        <v>666387</v>
      </c>
      <c r="D43" s="190">
        <v>93215322</v>
      </c>
      <c r="E43" s="190"/>
      <c r="F43" s="195">
        <v>93215322</v>
      </c>
    </row>
    <row r="44" spans="1:6" x14ac:dyDescent="0.15">
      <c r="A44" s="180" t="s">
        <v>603</v>
      </c>
      <c r="B44" s="185">
        <v>92548935</v>
      </c>
      <c r="C44" s="190">
        <v>666387</v>
      </c>
      <c r="D44" s="190">
        <v>93215322</v>
      </c>
      <c r="E44" s="190"/>
      <c r="F44" s="195">
        <v>93215322</v>
      </c>
    </row>
    <row r="45" spans="1:6" x14ac:dyDescent="0.15">
      <c r="A45" s="180" t="s">
        <v>604</v>
      </c>
      <c r="B45" s="185">
        <v>348576326</v>
      </c>
      <c r="C45" s="190">
        <v>15350641</v>
      </c>
      <c r="D45" s="190">
        <v>363926967</v>
      </c>
      <c r="E45" s="190"/>
      <c r="F45" s="195">
        <v>363926967</v>
      </c>
    </row>
    <row r="46" spans="1:6" x14ac:dyDescent="0.15">
      <c r="A46" s="180" t="s">
        <v>605</v>
      </c>
      <c r="B46" s="185">
        <v>348576326</v>
      </c>
      <c r="C46" s="190">
        <v>15350641</v>
      </c>
      <c r="D46" s="190">
        <v>363926967</v>
      </c>
      <c r="E46" s="190"/>
      <c r="F46" s="195">
        <v>363926967</v>
      </c>
    </row>
    <row r="47" spans="1:6" x14ac:dyDescent="0.15">
      <c r="A47" s="180" t="s">
        <v>606</v>
      </c>
      <c r="B47" s="185">
        <v>2833179</v>
      </c>
      <c r="C47" s="190">
        <v>928134</v>
      </c>
      <c r="D47" s="190">
        <v>3761313</v>
      </c>
      <c r="E47" s="190"/>
      <c r="F47" s="195">
        <v>3761313</v>
      </c>
    </row>
    <row r="48" spans="1:6" x14ac:dyDescent="0.15">
      <c r="A48" s="180" t="s">
        <v>607</v>
      </c>
      <c r="B48" s="185">
        <v>504424226</v>
      </c>
      <c r="C48" s="190">
        <v>16017028</v>
      </c>
      <c r="D48" s="190">
        <v>520441254</v>
      </c>
      <c r="E48" s="190"/>
      <c r="F48" s="195">
        <v>520441254</v>
      </c>
    </row>
    <row r="49" spans="1:6" x14ac:dyDescent="0.15">
      <c r="A49" s="184" t="s">
        <v>608</v>
      </c>
      <c r="B49" s="189">
        <v>543404176</v>
      </c>
      <c r="C49" s="194">
        <v>18068166</v>
      </c>
      <c r="D49" s="194">
        <v>561472342</v>
      </c>
      <c r="E49" s="194"/>
      <c r="F49" s="199">
        <v>561472342</v>
      </c>
    </row>
  </sheetData>
  <sheetProtection password="C4E1" sheet="1" formatCells="0" formatColumns="0" formatRows="0" insertColumns="0" insertRows="0" insertHyperlinks="0" deleteColumns="0" deleteRows="0" sort="0" autoFilter="0" pivotTables="0"/>
  <mergeCells count="2">
    <mergeCell ref="A4:F4"/>
    <mergeCell ref="A5:F5"/>
  </mergeCells>
  <phoneticPr fontId="1"/>
  <pageMargins left="0.39370078740157483" right="0.19685039370078741" top="0.39370078740157483" bottom="0.19685039370078741" header="0.51181102362204722" footer="0.51181102362204722"/>
  <pageSetup paperSize="9" orientation="portrait" horizontalDpi="0"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53"/>
  <sheetViews>
    <sheetView workbookViewId="0">
      <selection sqref="A1:BN1"/>
    </sheetView>
  </sheetViews>
  <sheetFormatPr defaultRowHeight="13.5" x14ac:dyDescent="0.15"/>
  <cols>
    <col min="1" max="100" width="1.625" customWidth="1"/>
  </cols>
  <sheetData>
    <row r="1" spans="1:68" ht="20.25" x14ac:dyDescent="0.15">
      <c r="A1" s="272" t="s">
        <v>609</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row>
    <row r="2" spans="1:68" x14ac:dyDescent="0.15">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row>
    <row r="3" spans="1:68" x14ac:dyDescent="0.15">
      <c r="A3" s="274" t="s">
        <v>610</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row>
    <row r="4" spans="1:68" x14ac:dyDescent="0.15">
      <c r="A4" s="274" t="s">
        <v>611</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row>
    <row r="5" spans="1:68" x14ac:dyDescent="0.15">
      <c r="A5" s="274" t="s">
        <v>612</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row>
    <row r="6" spans="1:68" x14ac:dyDescent="0.15">
      <c r="A6" s="274" t="s">
        <v>613</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row>
    <row r="7" spans="1:68" x14ac:dyDescent="0.15">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row>
    <row r="8" spans="1:68" x14ac:dyDescent="0.15">
      <c r="A8" s="274" t="s">
        <v>614</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row>
    <row r="9" spans="1:68" x14ac:dyDescent="0.15">
      <c r="A9" s="274" t="s">
        <v>615</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row>
    <row r="10" spans="1:68" x14ac:dyDescent="0.15">
      <c r="A10" s="274" t="s">
        <v>616</v>
      </c>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row>
    <row r="11" spans="1:68" x14ac:dyDescent="0.15">
      <c r="A11" s="274" t="s">
        <v>617</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row>
    <row r="12" spans="1:68" x14ac:dyDescent="0.15">
      <c r="A12" s="274"/>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row>
    <row r="13" spans="1:68" x14ac:dyDescent="0.15">
      <c r="A13" s="274" t="s">
        <v>618</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row>
    <row r="14" spans="1:68" x14ac:dyDescent="0.15">
      <c r="A14" s="274" t="s">
        <v>619</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row>
    <row r="17" spans="1:68" x14ac:dyDescent="0.15">
      <c r="A17" s="274" t="s">
        <v>620</v>
      </c>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row>
    <row r="18" spans="1:68" x14ac:dyDescent="0.15">
      <c r="A18" s="274" t="s">
        <v>621</v>
      </c>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row>
    <row r="19" spans="1:68" x14ac:dyDescent="0.15">
      <c r="A19" s="274" t="s">
        <v>622</v>
      </c>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row>
    <row r="20" spans="1:68" x14ac:dyDescent="0.15">
      <c r="A20" s="274" t="s">
        <v>623</v>
      </c>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row>
    <row r="23" spans="1:68" x14ac:dyDescent="0.15">
      <c r="A23" s="274" t="s">
        <v>624</v>
      </c>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row>
    <row r="24" spans="1:68" x14ac:dyDescent="0.15">
      <c r="A24" s="274" t="s">
        <v>625</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row>
    <row r="25" spans="1:68" x14ac:dyDescent="0.15">
      <c r="A25" s="274" t="s">
        <v>626</v>
      </c>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row>
    <row r="26" spans="1:68" x14ac:dyDescent="0.15">
      <c r="A26" s="274" t="s">
        <v>627</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row>
    <row r="27" spans="1:68" x14ac:dyDescent="0.15">
      <c r="A27" s="274" t="s">
        <v>628</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row>
    <row r="28" spans="1:68" x14ac:dyDescent="0.15">
      <c r="A28" s="274" t="s">
        <v>629</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row>
    <row r="29" spans="1:68" x14ac:dyDescent="0.15">
      <c r="A29" s="274" t="s">
        <v>630</v>
      </c>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row>
    <row r="30" spans="1:68" x14ac:dyDescent="0.15">
      <c r="A30" s="274" t="s">
        <v>631</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row>
    <row r="31" spans="1:68" x14ac:dyDescent="0.15">
      <c r="A31" s="274" t="s">
        <v>632</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row>
    <row r="32" spans="1:68" x14ac:dyDescent="0.15">
      <c r="A32" s="274" t="s">
        <v>633</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row>
    <row r="33" spans="1:68" x14ac:dyDescent="0.15">
      <c r="A33" s="274" t="s">
        <v>634</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row>
    <row r="34" spans="1:68" x14ac:dyDescent="0.15">
      <c r="A34" s="274" t="s">
        <v>635</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row>
    <row r="35" spans="1:68" x14ac:dyDescent="0.15">
      <c r="A35" s="274" t="s">
        <v>636</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row>
    <row r="36" spans="1:68" x14ac:dyDescent="0.15">
      <c r="A36" s="274" t="s">
        <v>637</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row>
    <row r="37" spans="1:68" x14ac:dyDescent="0.15">
      <c r="A37" s="274" t="s">
        <v>634</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row>
    <row r="38" spans="1:68" x14ac:dyDescent="0.15">
      <c r="A38" s="274" t="s">
        <v>635</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row>
    <row r="39" spans="1:68" x14ac:dyDescent="0.15">
      <c r="A39" s="274" t="s">
        <v>638</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row>
    <row r="40" spans="1:68" x14ac:dyDescent="0.15">
      <c r="A40" s="274" t="s">
        <v>639</v>
      </c>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row>
    <row r="41" spans="1:68" x14ac:dyDescent="0.15">
      <c r="A41" s="274" t="s">
        <v>640</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row>
    <row r="42" spans="1:68" x14ac:dyDescent="0.15">
      <c r="A42" s="274" t="s">
        <v>641</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row>
    <row r="43" spans="1:68" x14ac:dyDescent="0.15">
      <c r="A43" s="274" t="s">
        <v>642</v>
      </c>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row>
    <row r="44" spans="1:68" x14ac:dyDescent="0.15">
      <c r="A44" s="274" t="s">
        <v>634</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row>
    <row r="45" spans="1:68" x14ac:dyDescent="0.15">
      <c r="A45" s="274" t="s">
        <v>643</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row>
    <row r="46" spans="1:68" x14ac:dyDescent="0.15">
      <c r="A46" s="274" t="s">
        <v>644</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row>
    <row r="47" spans="1:68" x14ac:dyDescent="0.15">
      <c r="A47" s="274" t="s">
        <v>645</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row>
    <row r="48" spans="1:68" x14ac:dyDescent="0.15">
      <c r="A48" s="274" t="s">
        <v>646</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row>
    <row r="49" spans="1:68" x14ac:dyDescent="0.15">
      <c r="A49" s="274" t="s">
        <v>647</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row>
    <row r="50" spans="1:68" x14ac:dyDescent="0.15">
      <c r="A50" s="274" t="s">
        <v>648</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row>
    <row r="51" spans="1:68" x14ac:dyDescent="0.15">
      <c r="A51" s="274" t="s">
        <v>649</v>
      </c>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row>
    <row r="52" spans="1:68" x14ac:dyDescent="0.15">
      <c r="A52" s="274" t="s">
        <v>650</v>
      </c>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row>
    <row r="53" spans="1:68" x14ac:dyDescent="0.15">
      <c r="A53" s="274" t="s">
        <v>651</v>
      </c>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row>
    <row r="54" spans="1:68" x14ac:dyDescent="0.15">
      <c r="A54" s="274" t="s">
        <v>652</v>
      </c>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row>
    <row r="55" spans="1:68" x14ac:dyDescent="0.15">
      <c r="A55" s="274" t="s">
        <v>653</v>
      </c>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row>
    <row r="56" spans="1:68" x14ac:dyDescent="0.15">
      <c r="A56" s="274" t="s">
        <v>654</v>
      </c>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row>
    <row r="57" spans="1:68" x14ac:dyDescent="0.15">
      <c r="A57" s="274" t="s">
        <v>655</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row>
    <row r="58" spans="1:68" x14ac:dyDescent="0.15">
      <c r="A58" s="274" t="s">
        <v>656</v>
      </c>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row>
    <row r="59" spans="1:68" x14ac:dyDescent="0.15">
      <c r="A59" s="274" t="s">
        <v>657</v>
      </c>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row>
    <row r="60" spans="1:68" x14ac:dyDescent="0.15">
      <c r="A60" s="274" t="s">
        <v>658</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row>
    <row r="61" spans="1:68" x14ac:dyDescent="0.15">
      <c r="A61" s="274" t="s">
        <v>659</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row>
    <row r="62" spans="1:68" x14ac:dyDescent="0.15">
      <c r="A62" s="274" t="s">
        <v>660</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row>
    <row r="63" spans="1:68" x14ac:dyDescent="0.15">
      <c r="A63" s="274" t="s">
        <v>661</v>
      </c>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row>
    <row r="64" spans="1:68" x14ac:dyDescent="0.15">
      <c r="A64" s="274" t="s">
        <v>662</v>
      </c>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row>
    <row r="65" spans="1:68" x14ac:dyDescent="0.15">
      <c r="A65" s="274" t="s">
        <v>663</v>
      </c>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row>
    <row r="66" spans="1:68" x14ac:dyDescent="0.15">
      <c r="A66" s="274" t="s">
        <v>664</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row>
    <row r="67" spans="1:68" x14ac:dyDescent="0.15">
      <c r="A67" s="274" t="s">
        <v>665</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row>
    <row r="70" spans="1:68" x14ac:dyDescent="0.15">
      <c r="A70" s="274" t="s">
        <v>666</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row>
    <row r="71" spans="1:68" x14ac:dyDescent="0.15">
      <c r="A71" s="274"/>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row>
    <row r="72" spans="1:68" x14ac:dyDescent="0.15">
      <c r="A72" s="274" t="s">
        <v>667</v>
      </c>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row>
    <row r="73" spans="1:68" x14ac:dyDescent="0.15">
      <c r="A73" s="275" t="s">
        <v>668</v>
      </c>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row>
    <row r="74" spans="1:68" x14ac:dyDescent="0.15">
      <c r="A74" s="276" t="s">
        <v>669</v>
      </c>
      <c r="B74" s="277"/>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8"/>
      <c r="AA74" s="279" t="s">
        <v>670</v>
      </c>
      <c r="AB74" s="277"/>
      <c r="AC74" s="277"/>
      <c r="AD74" s="277"/>
      <c r="AE74" s="277"/>
      <c r="AF74" s="277"/>
      <c r="AG74" s="277"/>
      <c r="AH74" s="277"/>
      <c r="AI74" s="278"/>
      <c r="AJ74" s="279" t="s">
        <v>671</v>
      </c>
      <c r="AK74" s="277"/>
      <c r="AL74" s="277"/>
      <c r="AM74" s="277"/>
      <c r="AN74" s="277"/>
      <c r="AO74" s="277"/>
      <c r="AP74" s="277"/>
      <c r="AQ74" s="277"/>
      <c r="AR74" s="278"/>
      <c r="AS74" s="279" t="s">
        <v>672</v>
      </c>
      <c r="AT74" s="277"/>
      <c r="AU74" s="277"/>
      <c r="AV74" s="277"/>
      <c r="AW74" s="277"/>
      <c r="AX74" s="277"/>
      <c r="AY74" s="277"/>
      <c r="AZ74" s="278"/>
      <c r="BA74" s="279" t="s">
        <v>673</v>
      </c>
      <c r="BB74" s="277"/>
      <c r="BC74" s="277"/>
      <c r="BD74" s="277"/>
      <c r="BE74" s="277"/>
      <c r="BF74" s="277"/>
      <c r="BG74" s="277"/>
      <c r="BH74" s="277"/>
      <c r="BI74" s="280"/>
    </row>
    <row r="75" spans="1:68" x14ac:dyDescent="0.15">
      <c r="A75" s="281" t="s">
        <v>674</v>
      </c>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82"/>
      <c r="AA75" s="283">
        <v>42527394</v>
      </c>
      <c r="AB75" s="275"/>
      <c r="AC75" s="275"/>
      <c r="AD75" s="275"/>
      <c r="AE75" s="275"/>
      <c r="AF75" s="275"/>
      <c r="AG75" s="275"/>
      <c r="AH75" s="275"/>
      <c r="AI75" s="284"/>
      <c r="AJ75" s="283">
        <v>0</v>
      </c>
      <c r="AK75" s="275"/>
      <c r="AL75" s="275"/>
      <c r="AM75" s="275"/>
      <c r="AN75" s="275"/>
      <c r="AO75" s="275"/>
      <c r="AP75" s="275"/>
      <c r="AQ75" s="275"/>
      <c r="AR75" s="284"/>
      <c r="AS75" s="283">
        <v>0</v>
      </c>
      <c r="AT75" s="275"/>
      <c r="AU75" s="275"/>
      <c r="AV75" s="275"/>
      <c r="AW75" s="275"/>
      <c r="AX75" s="275"/>
      <c r="AY75" s="275"/>
      <c r="AZ75" s="284"/>
      <c r="BA75" s="283">
        <v>42527394</v>
      </c>
      <c r="BB75" s="275"/>
      <c r="BC75" s="275"/>
      <c r="BD75" s="275"/>
      <c r="BE75" s="275"/>
      <c r="BF75" s="275"/>
      <c r="BG75" s="275"/>
      <c r="BH75" s="275"/>
      <c r="BI75" s="285"/>
    </row>
    <row r="76" spans="1:68" x14ac:dyDescent="0.15">
      <c r="A76" s="281" t="s">
        <v>675</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82"/>
      <c r="AA76" s="283">
        <v>128824945</v>
      </c>
      <c r="AB76" s="275"/>
      <c r="AC76" s="275"/>
      <c r="AD76" s="275"/>
      <c r="AE76" s="275"/>
      <c r="AF76" s="275"/>
      <c r="AG76" s="275"/>
      <c r="AH76" s="275"/>
      <c r="AI76" s="284"/>
      <c r="AJ76" s="283">
        <v>286935</v>
      </c>
      <c r="AK76" s="275"/>
      <c r="AL76" s="275"/>
      <c r="AM76" s="275"/>
      <c r="AN76" s="275"/>
      <c r="AO76" s="275"/>
      <c r="AP76" s="275"/>
      <c r="AQ76" s="275"/>
      <c r="AR76" s="284"/>
      <c r="AS76" s="283">
        <v>14273823</v>
      </c>
      <c r="AT76" s="275"/>
      <c r="AU76" s="275"/>
      <c r="AV76" s="275"/>
      <c r="AW76" s="275"/>
      <c r="AX76" s="275"/>
      <c r="AY76" s="275"/>
      <c r="AZ76" s="284"/>
      <c r="BA76" s="283">
        <v>114838057</v>
      </c>
      <c r="BB76" s="275"/>
      <c r="BC76" s="275"/>
      <c r="BD76" s="275"/>
      <c r="BE76" s="275"/>
      <c r="BF76" s="275"/>
      <c r="BG76" s="275"/>
      <c r="BH76" s="275"/>
      <c r="BI76" s="285"/>
    </row>
    <row r="77" spans="1:68" x14ac:dyDescent="0.15">
      <c r="A77" s="286" t="s">
        <v>676</v>
      </c>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8"/>
      <c r="AA77" s="289">
        <v>171352339</v>
      </c>
      <c r="AB77" s="290"/>
      <c r="AC77" s="290"/>
      <c r="AD77" s="290"/>
      <c r="AE77" s="290"/>
      <c r="AF77" s="290"/>
      <c r="AG77" s="290"/>
      <c r="AH77" s="290"/>
      <c r="AI77" s="291"/>
      <c r="AJ77" s="289">
        <v>286935</v>
      </c>
      <c r="AK77" s="290"/>
      <c r="AL77" s="290"/>
      <c r="AM77" s="290"/>
      <c r="AN77" s="290"/>
      <c r="AO77" s="290"/>
      <c r="AP77" s="290"/>
      <c r="AQ77" s="290"/>
      <c r="AR77" s="291"/>
      <c r="AS77" s="289">
        <v>14273823</v>
      </c>
      <c r="AT77" s="290"/>
      <c r="AU77" s="290"/>
      <c r="AV77" s="290"/>
      <c r="AW77" s="290"/>
      <c r="AX77" s="290"/>
      <c r="AY77" s="290"/>
      <c r="AZ77" s="291"/>
      <c r="BA77" s="289">
        <v>157365451</v>
      </c>
      <c r="BB77" s="290"/>
      <c r="BC77" s="290"/>
      <c r="BD77" s="290"/>
      <c r="BE77" s="290"/>
      <c r="BF77" s="290"/>
      <c r="BG77" s="290"/>
      <c r="BH77" s="290"/>
      <c r="BI77" s="292"/>
    </row>
    <row r="80" spans="1:68" x14ac:dyDescent="0.15">
      <c r="A80" s="274" t="s">
        <v>677</v>
      </c>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row>
    <row r="81" spans="1:68" x14ac:dyDescent="0.15">
      <c r="A81" s="274" t="s">
        <v>678</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row>
    <row r="82" spans="1:68" x14ac:dyDescent="0.15">
      <c r="A82" s="274" t="s">
        <v>679</v>
      </c>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row>
    <row r="85" spans="1:68" x14ac:dyDescent="0.15">
      <c r="A85" s="274" t="s">
        <v>680</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row>
    <row r="86" spans="1:68" x14ac:dyDescent="0.15">
      <c r="A86" s="274" t="s">
        <v>681</v>
      </c>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row>
    <row r="89" spans="1:68" x14ac:dyDescent="0.15">
      <c r="A89" s="274" t="s">
        <v>682</v>
      </c>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row>
    <row r="90" spans="1:68" x14ac:dyDescent="0.15">
      <c r="A90" s="274"/>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row>
    <row r="91" spans="1:68" x14ac:dyDescent="0.15">
      <c r="A91" s="274" t="s">
        <v>683</v>
      </c>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row>
    <row r="92" spans="1:68" x14ac:dyDescent="0.15">
      <c r="A92" s="275" t="s">
        <v>684</v>
      </c>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row>
    <row r="93" spans="1:68" x14ac:dyDescent="0.15">
      <c r="A93" s="293"/>
      <c r="B93" s="294"/>
      <c r="C93" s="294"/>
      <c r="D93" s="294"/>
      <c r="E93" s="294"/>
      <c r="F93" s="294"/>
      <c r="G93" s="294"/>
      <c r="H93" s="294"/>
      <c r="I93" s="294"/>
      <c r="J93" s="294"/>
      <c r="K93" s="294"/>
      <c r="L93" s="294"/>
      <c r="M93" s="294"/>
      <c r="N93" s="294"/>
      <c r="O93" s="294"/>
      <c r="P93" s="294"/>
      <c r="Q93" s="294"/>
      <c r="R93" s="294"/>
      <c r="S93" s="294"/>
      <c r="T93" s="294"/>
      <c r="U93" s="294"/>
      <c r="V93" s="294"/>
      <c r="W93" s="294"/>
      <c r="X93" s="294"/>
      <c r="Y93" s="294"/>
      <c r="Z93" s="295"/>
      <c r="AA93" s="296" t="s">
        <v>685</v>
      </c>
      <c r="AB93" s="294"/>
      <c r="AC93" s="294"/>
      <c r="AD93" s="294"/>
      <c r="AE93" s="294"/>
      <c r="AF93" s="294"/>
      <c r="AG93" s="294"/>
      <c r="AH93" s="294"/>
      <c r="AI93" s="295"/>
      <c r="AJ93" s="296" t="s">
        <v>686</v>
      </c>
      <c r="AK93" s="294"/>
      <c r="AL93" s="294"/>
      <c r="AM93" s="294"/>
      <c r="AN93" s="294"/>
      <c r="AO93" s="294"/>
      <c r="AP93" s="294"/>
      <c r="AQ93" s="294"/>
      <c r="AR93" s="295"/>
      <c r="AS93" s="296" t="s">
        <v>687</v>
      </c>
      <c r="AT93" s="294"/>
      <c r="AU93" s="294"/>
      <c r="AV93" s="294"/>
      <c r="AW93" s="294"/>
      <c r="AX93" s="294"/>
      <c r="AY93" s="294"/>
      <c r="AZ93" s="297"/>
    </row>
    <row r="94" spans="1:68" x14ac:dyDescent="0.15">
      <c r="A94" s="298"/>
      <c r="B94" s="299"/>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300"/>
      <c r="AA94" s="301"/>
      <c r="AB94" s="299"/>
      <c r="AC94" s="299"/>
      <c r="AD94" s="299"/>
      <c r="AE94" s="299"/>
      <c r="AF94" s="299"/>
      <c r="AG94" s="299"/>
      <c r="AH94" s="299"/>
      <c r="AI94" s="300"/>
      <c r="AJ94" s="301" t="s">
        <v>688</v>
      </c>
      <c r="AK94" s="299"/>
      <c r="AL94" s="299"/>
      <c r="AM94" s="299"/>
      <c r="AN94" s="299"/>
      <c r="AO94" s="299"/>
      <c r="AP94" s="299"/>
      <c r="AQ94" s="299"/>
      <c r="AR94" s="300"/>
      <c r="AS94" s="301"/>
      <c r="AT94" s="299"/>
      <c r="AU94" s="299"/>
      <c r="AV94" s="299"/>
      <c r="AW94" s="299"/>
      <c r="AX94" s="299"/>
      <c r="AY94" s="299"/>
      <c r="AZ94" s="302"/>
    </row>
    <row r="95" spans="1:68" x14ac:dyDescent="0.15">
      <c r="A95" s="281" t="s">
        <v>689</v>
      </c>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82"/>
      <c r="AA95" s="283">
        <v>42527394</v>
      </c>
      <c r="AB95" s="275"/>
      <c r="AC95" s="275"/>
      <c r="AD95" s="275"/>
      <c r="AE95" s="275"/>
      <c r="AF95" s="275"/>
      <c r="AG95" s="275"/>
      <c r="AH95" s="275"/>
      <c r="AI95" s="284"/>
      <c r="AJ95" s="283">
        <v>0</v>
      </c>
      <c r="AK95" s="275"/>
      <c r="AL95" s="275"/>
      <c r="AM95" s="275"/>
      <c r="AN95" s="275"/>
      <c r="AO95" s="275"/>
      <c r="AP95" s="275"/>
      <c r="AQ95" s="275"/>
      <c r="AR95" s="284"/>
      <c r="AS95" s="283">
        <v>42527394</v>
      </c>
      <c r="AT95" s="275"/>
      <c r="AU95" s="275"/>
      <c r="AV95" s="275"/>
      <c r="AW95" s="275"/>
      <c r="AX95" s="275"/>
      <c r="AY95" s="275"/>
      <c r="AZ95" s="285"/>
    </row>
    <row r="96" spans="1:68" x14ac:dyDescent="0.15">
      <c r="A96" s="281" t="s">
        <v>690</v>
      </c>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82"/>
      <c r="AA96" s="283">
        <v>292828831</v>
      </c>
      <c r="AB96" s="275"/>
      <c r="AC96" s="275"/>
      <c r="AD96" s="275"/>
      <c r="AE96" s="275"/>
      <c r="AF96" s="275"/>
      <c r="AG96" s="275"/>
      <c r="AH96" s="275"/>
      <c r="AI96" s="284"/>
      <c r="AJ96" s="283">
        <v>177990774</v>
      </c>
      <c r="AK96" s="275"/>
      <c r="AL96" s="275"/>
      <c r="AM96" s="275"/>
      <c r="AN96" s="275"/>
      <c r="AO96" s="275"/>
      <c r="AP96" s="275"/>
      <c r="AQ96" s="275"/>
      <c r="AR96" s="284"/>
      <c r="AS96" s="283">
        <v>114838057</v>
      </c>
      <c r="AT96" s="275"/>
      <c r="AU96" s="275"/>
      <c r="AV96" s="275"/>
      <c r="AW96" s="275"/>
      <c r="AX96" s="275"/>
      <c r="AY96" s="275"/>
      <c r="AZ96" s="285"/>
    </row>
    <row r="97" spans="1:54" x14ac:dyDescent="0.15">
      <c r="A97" s="281" t="s">
        <v>691</v>
      </c>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82"/>
      <c r="AA97" s="283">
        <v>33583490</v>
      </c>
      <c r="AB97" s="275"/>
      <c r="AC97" s="275"/>
      <c r="AD97" s="275"/>
      <c r="AE97" s="275"/>
      <c r="AF97" s="275"/>
      <c r="AG97" s="275"/>
      <c r="AH97" s="275"/>
      <c r="AI97" s="284"/>
      <c r="AJ97" s="283">
        <v>0</v>
      </c>
      <c r="AK97" s="275"/>
      <c r="AL97" s="275"/>
      <c r="AM97" s="275"/>
      <c r="AN97" s="275"/>
      <c r="AO97" s="275"/>
      <c r="AP97" s="275"/>
      <c r="AQ97" s="275"/>
      <c r="AR97" s="284"/>
      <c r="AS97" s="283">
        <v>33583490</v>
      </c>
      <c r="AT97" s="275"/>
      <c r="AU97" s="275"/>
      <c r="AV97" s="275"/>
      <c r="AW97" s="275"/>
      <c r="AX97" s="275"/>
      <c r="AY97" s="275"/>
      <c r="AZ97" s="285"/>
    </row>
    <row r="98" spans="1:54" x14ac:dyDescent="0.15">
      <c r="A98" s="281" t="s">
        <v>692</v>
      </c>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82"/>
      <c r="AA98" s="283">
        <v>46120958</v>
      </c>
      <c r="AB98" s="275"/>
      <c r="AC98" s="275"/>
      <c r="AD98" s="275"/>
      <c r="AE98" s="275"/>
      <c r="AF98" s="275"/>
      <c r="AG98" s="275"/>
      <c r="AH98" s="275"/>
      <c r="AI98" s="284"/>
      <c r="AJ98" s="283">
        <v>10349892</v>
      </c>
      <c r="AK98" s="275"/>
      <c r="AL98" s="275"/>
      <c r="AM98" s="275"/>
      <c r="AN98" s="275"/>
      <c r="AO98" s="275"/>
      <c r="AP98" s="275"/>
      <c r="AQ98" s="275"/>
      <c r="AR98" s="284"/>
      <c r="AS98" s="283">
        <v>35771066</v>
      </c>
      <c r="AT98" s="275"/>
      <c r="AU98" s="275"/>
      <c r="AV98" s="275"/>
      <c r="AW98" s="275"/>
      <c r="AX98" s="275"/>
      <c r="AY98" s="275"/>
      <c r="AZ98" s="285"/>
    </row>
    <row r="99" spans="1:54" x14ac:dyDescent="0.15">
      <c r="A99" s="281" t="s">
        <v>693</v>
      </c>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82"/>
      <c r="AA99" s="283">
        <v>74314442</v>
      </c>
      <c r="AB99" s="275"/>
      <c r="AC99" s="275"/>
      <c r="AD99" s="275"/>
      <c r="AE99" s="275"/>
      <c r="AF99" s="275"/>
      <c r="AG99" s="275"/>
      <c r="AH99" s="275"/>
      <c r="AI99" s="284"/>
      <c r="AJ99" s="283">
        <v>41836250</v>
      </c>
      <c r="AK99" s="275"/>
      <c r="AL99" s="275"/>
      <c r="AM99" s="275"/>
      <c r="AN99" s="275"/>
      <c r="AO99" s="275"/>
      <c r="AP99" s="275"/>
      <c r="AQ99" s="275"/>
      <c r="AR99" s="284"/>
      <c r="AS99" s="283">
        <v>32478192</v>
      </c>
      <c r="AT99" s="275"/>
      <c r="AU99" s="275"/>
      <c r="AV99" s="275"/>
      <c r="AW99" s="275"/>
      <c r="AX99" s="275"/>
      <c r="AY99" s="275"/>
      <c r="AZ99" s="285"/>
    </row>
    <row r="100" spans="1:54" x14ac:dyDescent="0.15">
      <c r="A100" s="281" t="s">
        <v>694</v>
      </c>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82"/>
      <c r="AA100" s="283">
        <v>1740000</v>
      </c>
      <c r="AB100" s="275"/>
      <c r="AC100" s="275"/>
      <c r="AD100" s="275"/>
      <c r="AE100" s="275"/>
      <c r="AF100" s="275"/>
      <c r="AG100" s="275"/>
      <c r="AH100" s="275"/>
      <c r="AI100" s="284"/>
      <c r="AJ100" s="283">
        <v>954399</v>
      </c>
      <c r="AK100" s="275"/>
      <c r="AL100" s="275"/>
      <c r="AM100" s="275"/>
      <c r="AN100" s="275"/>
      <c r="AO100" s="275"/>
      <c r="AP100" s="275"/>
      <c r="AQ100" s="275"/>
      <c r="AR100" s="284"/>
      <c r="AS100" s="283">
        <v>785601</v>
      </c>
      <c r="AT100" s="275"/>
      <c r="AU100" s="275"/>
      <c r="AV100" s="275"/>
      <c r="AW100" s="275"/>
      <c r="AX100" s="275"/>
      <c r="AY100" s="275"/>
      <c r="AZ100" s="285"/>
    </row>
    <row r="101" spans="1:54" x14ac:dyDescent="0.15">
      <c r="A101" s="281" t="s">
        <v>695</v>
      </c>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82"/>
      <c r="AA101" s="283">
        <v>39397531</v>
      </c>
      <c r="AB101" s="275"/>
      <c r="AC101" s="275"/>
      <c r="AD101" s="275"/>
      <c r="AE101" s="275"/>
      <c r="AF101" s="275"/>
      <c r="AG101" s="275"/>
      <c r="AH101" s="275"/>
      <c r="AI101" s="284"/>
      <c r="AJ101" s="283">
        <v>30063873</v>
      </c>
      <c r="AK101" s="275"/>
      <c r="AL101" s="275"/>
      <c r="AM101" s="275"/>
      <c r="AN101" s="275"/>
      <c r="AO101" s="275"/>
      <c r="AP101" s="275"/>
      <c r="AQ101" s="275"/>
      <c r="AR101" s="284"/>
      <c r="AS101" s="283">
        <v>9333658</v>
      </c>
      <c r="AT101" s="275"/>
      <c r="AU101" s="275"/>
      <c r="AV101" s="275"/>
      <c r="AW101" s="275"/>
      <c r="AX101" s="275"/>
      <c r="AY101" s="275"/>
      <c r="AZ101" s="285"/>
    </row>
    <row r="102" spans="1:54" x14ac:dyDescent="0.15">
      <c r="A102" s="281" t="s">
        <v>696</v>
      </c>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82"/>
      <c r="AA102" s="283">
        <v>14094760</v>
      </c>
      <c r="AB102" s="275"/>
      <c r="AC102" s="275"/>
      <c r="AD102" s="275"/>
      <c r="AE102" s="275"/>
      <c r="AF102" s="275"/>
      <c r="AG102" s="275"/>
      <c r="AH102" s="275"/>
      <c r="AI102" s="284"/>
      <c r="AJ102" s="283">
        <v>12115630</v>
      </c>
      <c r="AK102" s="275"/>
      <c r="AL102" s="275"/>
      <c r="AM102" s="275"/>
      <c r="AN102" s="275"/>
      <c r="AO102" s="275"/>
      <c r="AP102" s="275"/>
      <c r="AQ102" s="275"/>
      <c r="AR102" s="284"/>
      <c r="AS102" s="283">
        <v>1979130</v>
      </c>
      <c r="AT102" s="275"/>
      <c r="AU102" s="275"/>
      <c r="AV102" s="275"/>
      <c r="AW102" s="275"/>
      <c r="AX102" s="275"/>
      <c r="AY102" s="275"/>
      <c r="AZ102" s="285"/>
    </row>
    <row r="103" spans="1:54" x14ac:dyDescent="0.15">
      <c r="A103" s="281" t="s">
        <v>697</v>
      </c>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82"/>
      <c r="AA103" s="283">
        <v>26152541</v>
      </c>
      <c r="AB103" s="275"/>
      <c r="AC103" s="275"/>
      <c r="AD103" s="275"/>
      <c r="AE103" s="275"/>
      <c r="AF103" s="275"/>
      <c r="AG103" s="275"/>
      <c r="AH103" s="275"/>
      <c r="AI103" s="284"/>
      <c r="AJ103" s="283">
        <v>21295175</v>
      </c>
      <c r="AK103" s="275"/>
      <c r="AL103" s="275"/>
      <c r="AM103" s="275"/>
      <c r="AN103" s="275"/>
      <c r="AO103" s="275"/>
      <c r="AP103" s="275"/>
      <c r="AQ103" s="275"/>
      <c r="AR103" s="284"/>
      <c r="AS103" s="283">
        <v>4857366</v>
      </c>
      <c r="AT103" s="275"/>
      <c r="AU103" s="275"/>
      <c r="AV103" s="275"/>
      <c r="AW103" s="275"/>
      <c r="AX103" s="275"/>
      <c r="AY103" s="275"/>
      <c r="AZ103" s="285"/>
    </row>
    <row r="104" spans="1:54" x14ac:dyDescent="0.15">
      <c r="A104" s="281" t="s">
        <v>698</v>
      </c>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82"/>
      <c r="AA104" s="283">
        <v>396758</v>
      </c>
      <c r="AB104" s="275"/>
      <c r="AC104" s="275"/>
      <c r="AD104" s="275"/>
      <c r="AE104" s="275"/>
      <c r="AF104" s="275"/>
      <c r="AG104" s="275"/>
      <c r="AH104" s="275"/>
      <c r="AI104" s="284"/>
      <c r="AJ104" s="283">
        <v>163993</v>
      </c>
      <c r="AK104" s="275"/>
      <c r="AL104" s="275"/>
      <c r="AM104" s="275"/>
      <c r="AN104" s="275"/>
      <c r="AO104" s="275"/>
      <c r="AP104" s="275"/>
      <c r="AQ104" s="275"/>
      <c r="AR104" s="284"/>
      <c r="AS104" s="283">
        <v>232765</v>
      </c>
      <c r="AT104" s="275"/>
      <c r="AU104" s="275"/>
      <c r="AV104" s="275"/>
      <c r="AW104" s="275"/>
      <c r="AX104" s="275"/>
      <c r="AY104" s="275"/>
      <c r="AZ104" s="285"/>
    </row>
    <row r="105" spans="1:54" x14ac:dyDescent="0.15">
      <c r="A105" s="286" t="s">
        <v>699</v>
      </c>
      <c r="B105" s="287"/>
      <c r="C105" s="287"/>
      <c r="D105" s="287"/>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8"/>
      <c r="AA105" s="289">
        <v>571156705</v>
      </c>
      <c r="AB105" s="290"/>
      <c r="AC105" s="290"/>
      <c r="AD105" s="290"/>
      <c r="AE105" s="290"/>
      <c r="AF105" s="290"/>
      <c r="AG105" s="290"/>
      <c r="AH105" s="290"/>
      <c r="AI105" s="291"/>
      <c r="AJ105" s="289">
        <v>294769986</v>
      </c>
      <c r="AK105" s="290"/>
      <c r="AL105" s="290"/>
      <c r="AM105" s="290"/>
      <c r="AN105" s="290"/>
      <c r="AO105" s="290"/>
      <c r="AP105" s="290"/>
      <c r="AQ105" s="290"/>
      <c r="AR105" s="291"/>
      <c r="AS105" s="289">
        <v>276386719</v>
      </c>
      <c r="AT105" s="290"/>
      <c r="AU105" s="290"/>
      <c r="AV105" s="290"/>
      <c r="AW105" s="290"/>
      <c r="AX105" s="290"/>
      <c r="AY105" s="290"/>
      <c r="AZ105" s="292"/>
    </row>
    <row r="108" spans="1:54" x14ac:dyDescent="0.15">
      <c r="A108" s="274" t="s">
        <v>700</v>
      </c>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row>
    <row r="109" spans="1:54" x14ac:dyDescent="0.15">
      <c r="A109" s="275" t="s">
        <v>701</v>
      </c>
      <c r="B109" s="275"/>
      <c r="C109" s="275"/>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row>
    <row r="110" spans="1:54" x14ac:dyDescent="0.15">
      <c r="A110" s="293"/>
      <c r="B110" s="294"/>
      <c r="C110" s="294"/>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294"/>
      <c r="Z110" s="295"/>
      <c r="AA110" s="296" t="s">
        <v>702</v>
      </c>
      <c r="AB110" s="294"/>
      <c r="AC110" s="294"/>
      <c r="AD110" s="294"/>
      <c r="AE110" s="294"/>
      <c r="AF110" s="294"/>
      <c r="AG110" s="294"/>
      <c r="AH110" s="294"/>
      <c r="AI110" s="294"/>
      <c r="AJ110" s="295"/>
      <c r="AK110" s="296" t="s">
        <v>703</v>
      </c>
      <c r="AL110" s="294"/>
      <c r="AM110" s="294"/>
      <c r="AN110" s="294"/>
      <c r="AO110" s="294"/>
      <c r="AP110" s="294"/>
      <c r="AQ110" s="294"/>
      <c r="AR110" s="294"/>
      <c r="AS110" s="295"/>
      <c r="AT110" s="296" t="s">
        <v>704</v>
      </c>
      <c r="AU110" s="294"/>
      <c r="AV110" s="294"/>
      <c r="AW110" s="294"/>
      <c r="AX110" s="294"/>
      <c r="AY110" s="294"/>
      <c r="AZ110" s="294"/>
      <c r="BA110" s="294"/>
      <c r="BB110" s="297"/>
    </row>
    <row r="111" spans="1:54" x14ac:dyDescent="0.15">
      <c r="A111" s="298"/>
      <c r="B111" s="299"/>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300"/>
      <c r="AA111" s="301"/>
      <c r="AB111" s="299"/>
      <c r="AC111" s="299"/>
      <c r="AD111" s="299"/>
      <c r="AE111" s="299"/>
      <c r="AF111" s="299"/>
      <c r="AG111" s="299"/>
      <c r="AH111" s="299"/>
      <c r="AI111" s="299"/>
      <c r="AJ111" s="300"/>
      <c r="AK111" s="301" t="s">
        <v>705</v>
      </c>
      <c r="AL111" s="299"/>
      <c r="AM111" s="299"/>
      <c r="AN111" s="299"/>
      <c r="AO111" s="299"/>
      <c r="AP111" s="299"/>
      <c r="AQ111" s="299"/>
      <c r="AR111" s="299"/>
      <c r="AS111" s="300"/>
      <c r="AT111" s="301" t="s">
        <v>706</v>
      </c>
      <c r="AU111" s="299"/>
      <c r="AV111" s="299"/>
      <c r="AW111" s="299"/>
      <c r="AX111" s="299"/>
      <c r="AY111" s="299"/>
      <c r="AZ111" s="299"/>
      <c r="BA111" s="299"/>
      <c r="BB111" s="302"/>
    </row>
    <row r="112" spans="1:54" x14ac:dyDescent="0.15">
      <c r="A112" s="281" t="s">
        <v>707</v>
      </c>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82"/>
      <c r="AA112" s="283">
        <v>66943124</v>
      </c>
      <c r="AB112" s="275"/>
      <c r="AC112" s="275"/>
      <c r="AD112" s="275"/>
      <c r="AE112" s="275"/>
      <c r="AF112" s="275"/>
      <c r="AG112" s="275"/>
      <c r="AH112" s="275"/>
      <c r="AI112" s="275"/>
      <c r="AJ112" s="284"/>
      <c r="AK112" s="283">
        <v>0</v>
      </c>
      <c r="AL112" s="275"/>
      <c r="AM112" s="275"/>
      <c r="AN112" s="275"/>
      <c r="AO112" s="275"/>
      <c r="AP112" s="275"/>
      <c r="AQ112" s="275"/>
      <c r="AR112" s="275"/>
      <c r="AS112" s="284"/>
      <c r="AT112" s="283">
        <v>66943124</v>
      </c>
      <c r="AU112" s="275"/>
      <c r="AV112" s="275"/>
      <c r="AW112" s="275"/>
      <c r="AX112" s="275"/>
      <c r="AY112" s="275"/>
      <c r="AZ112" s="275"/>
      <c r="BA112" s="275"/>
      <c r="BB112" s="285"/>
    </row>
    <row r="113" spans="1:77" x14ac:dyDescent="0.15">
      <c r="A113" s="281" t="s">
        <v>708</v>
      </c>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82"/>
      <c r="AA113" s="283">
        <v>2225435</v>
      </c>
      <c r="AB113" s="275"/>
      <c r="AC113" s="275"/>
      <c r="AD113" s="275"/>
      <c r="AE113" s="275"/>
      <c r="AF113" s="275"/>
      <c r="AG113" s="275"/>
      <c r="AH113" s="275"/>
      <c r="AI113" s="275"/>
      <c r="AJ113" s="284"/>
      <c r="AK113" s="283">
        <v>0</v>
      </c>
      <c r="AL113" s="275"/>
      <c r="AM113" s="275"/>
      <c r="AN113" s="275"/>
      <c r="AO113" s="275"/>
      <c r="AP113" s="275"/>
      <c r="AQ113" s="275"/>
      <c r="AR113" s="275"/>
      <c r="AS113" s="284"/>
      <c r="AT113" s="283">
        <v>2225435</v>
      </c>
      <c r="AU113" s="275"/>
      <c r="AV113" s="275"/>
      <c r="AW113" s="275"/>
      <c r="AX113" s="275"/>
      <c r="AY113" s="275"/>
      <c r="AZ113" s="275"/>
      <c r="BA113" s="275"/>
      <c r="BB113" s="285"/>
    </row>
    <row r="114" spans="1:77" x14ac:dyDescent="0.15">
      <c r="A114" s="281" t="s">
        <v>709</v>
      </c>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82"/>
      <c r="AA114" s="283">
        <v>487200</v>
      </c>
      <c r="AB114" s="275"/>
      <c r="AC114" s="275"/>
      <c r="AD114" s="275"/>
      <c r="AE114" s="275"/>
      <c r="AF114" s="275"/>
      <c r="AG114" s="275"/>
      <c r="AH114" s="275"/>
      <c r="AI114" s="275"/>
      <c r="AJ114" s="284"/>
      <c r="AK114" s="283">
        <v>0</v>
      </c>
      <c r="AL114" s="275"/>
      <c r="AM114" s="275"/>
      <c r="AN114" s="275"/>
      <c r="AO114" s="275"/>
      <c r="AP114" s="275"/>
      <c r="AQ114" s="275"/>
      <c r="AR114" s="275"/>
      <c r="AS114" s="284"/>
      <c r="AT114" s="283">
        <v>487200</v>
      </c>
      <c r="AU114" s="275"/>
      <c r="AV114" s="275"/>
      <c r="AW114" s="275"/>
      <c r="AX114" s="275"/>
      <c r="AY114" s="275"/>
      <c r="AZ114" s="275"/>
      <c r="BA114" s="275"/>
      <c r="BB114" s="285"/>
    </row>
    <row r="115" spans="1:77" x14ac:dyDescent="0.15">
      <c r="A115" s="286" t="s">
        <v>710</v>
      </c>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8"/>
      <c r="AA115" s="289">
        <v>69655759</v>
      </c>
      <c r="AB115" s="290"/>
      <c r="AC115" s="290"/>
      <c r="AD115" s="290"/>
      <c r="AE115" s="290"/>
      <c r="AF115" s="290"/>
      <c r="AG115" s="290"/>
      <c r="AH115" s="290"/>
      <c r="AI115" s="290"/>
      <c r="AJ115" s="291"/>
      <c r="AK115" s="289">
        <v>0</v>
      </c>
      <c r="AL115" s="290"/>
      <c r="AM115" s="290"/>
      <c r="AN115" s="290"/>
      <c r="AO115" s="290"/>
      <c r="AP115" s="290"/>
      <c r="AQ115" s="290"/>
      <c r="AR115" s="290"/>
      <c r="AS115" s="291"/>
      <c r="AT115" s="289">
        <v>69655759</v>
      </c>
      <c r="AU115" s="290"/>
      <c r="AV115" s="290"/>
      <c r="AW115" s="290"/>
      <c r="AX115" s="290"/>
      <c r="AY115" s="290"/>
      <c r="AZ115" s="290"/>
      <c r="BA115" s="290"/>
      <c r="BB115" s="292"/>
    </row>
    <row r="118" spans="1:77" x14ac:dyDescent="0.15">
      <c r="A118" s="274" t="s">
        <v>711</v>
      </c>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row>
    <row r="119" spans="1:77" x14ac:dyDescent="0.15">
      <c r="A119" s="275" t="s">
        <v>712</v>
      </c>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row>
    <row r="120" spans="1:77" x14ac:dyDescent="0.15">
      <c r="A120" s="276" t="s">
        <v>713</v>
      </c>
      <c r="B120" s="277"/>
      <c r="C120" s="277"/>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278"/>
      <c r="AA120" s="279" t="s">
        <v>714</v>
      </c>
      <c r="AB120" s="277"/>
      <c r="AC120" s="277"/>
      <c r="AD120" s="277"/>
      <c r="AE120" s="277"/>
      <c r="AF120" s="277"/>
      <c r="AG120" s="277"/>
      <c r="AH120" s="277"/>
      <c r="AI120" s="278"/>
      <c r="AJ120" s="279" t="s">
        <v>715</v>
      </c>
      <c r="AK120" s="277"/>
      <c r="AL120" s="277"/>
      <c r="AM120" s="277"/>
      <c r="AN120" s="277"/>
      <c r="AO120" s="277"/>
      <c r="AP120" s="277"/>
      <c r="AQ120" s="277"/>
      <c r="AR120" s="278"/>
      <c r="AS120" s="279" t="s">
        <v>716</v>
      </c>
      <c r="AT120" s="277"/>
      <c r="AU120" s="277"/>
      <c r="AV120" s="277"/>
      <c r="AW120" s="277"/>
      <c r="AX120" s="277"/>
      <c r="AY120" s="277"/>
      <c r="AZ120" s="280"/>
    </row>
    <row r="121" spans="1:77" x14ac:dyDescent="0.15">
      <c r="A121" s="281" t="s">
        <v>717</v>
      </c>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82"/>
      <c r="AA121" s="283"/>
      <c r="AB121" s="275"/>
      <c r="AC121" s="275"/>
      <c r="AD121" s="275"/>
      <c r="AE121" s="275"/>
      <c r="AF121" s="275"/>
      <c r="AG121" s="275"/>
      <c r="AH121" s="275"/>
      <c r="AI121" s="284"/>
      <c r="AJ121" s="283"/>
      <c r="AK121" s="275"/>
      <c r="AL121" s="275"/>
      <c r="AM121" s="275"/>
      <c r="AN121" s="275"/>
      <c r="AO121" s="275"/>
      <c r="AP121" s="275"/>
      <c r="AQ121" s="275"/>
      <c r="AR121" s="284"/>
      <c r="AS121" s="283"/>
      <c r="AT121" s="275"/>
      <c r="AU121" s="275"/>
      <c r="AV121" s="275"/>
      <c r="AW121" s="275"/>
      <c r="AX121" s="275"/>
      <c r="AY121" s="275"/>
      <c r="AZ121" s="285"/>
    </row>
    <row r="122" spans="1:77" x14ac:dyDescent="0.15">
      <c r="A122" s="286" t="s">
        <v>718</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8"/>
      <c r="AA122" s="289"/>
      <c r="AB122" s="290"/>
      <c r="AC122" s="290"/>
      <c r="AD122" s="290"/>
      <c r="AE122" s="290"/>
      <c r="AF122" s="290"/>
      <c r="AG122" s="290"/>
      <c r="AH122" s="290"/>
      <c r="AI122" s="291"/>
      <c r="AJ122" s="289"/>
      <c r="AK122" s="290"/>
      <c r="AL122" s="290"/>
      <c r="AM122" s="290"/>
      <c r="AN122" s="290"/>
      <c r="AO122" s="290"/>
      <c r="AP122" s="290"/>
      <c r="AQ122" s="290"/>
      <c r="AR122" s="291"/>
      <c r="AS122" s="289"/>
      <c r="AT122" s="290"/>
      <c r="AU122" s="290"/>
      <c r="AV122" s="290"/>
      <c r="AW122" s="290"/>
      <c r="AX122" s="290"/>
      <c r="AY122" s="290"/>
      <c r="AZ122" s="292"/>
    </row>
    <row r="125" spans="1:77" x14ac:dyDescent="0.15">
      <c r="A125" s="274" t="s">
        <v>719</v>
      </c>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4"/>
      <c r="BR125" s="274"/>
      <c r="BS125" s="274"/>
      <c r="BT125" s="274"/>
      <c r="BU125" s="274"/>
      <c r="BV125" s="274"/>
      <c r="BW125" s="274"/>
      <c r="BX125" s="274"/>
      <c r="BY125" s="274"/>
    </row>
    <row r="126" spans="1:77" x14ac:dyDescent="0.15">
      <c r="A126" s="274"/>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274"/>
      <c r="BB126" s="274"/>
      <c r="BC126" s="274"/>
      <c r="BD126" s="274"/>
      <c r="BE126" s="274"/>
      <c r="BF126" s="274"/>
      <c r="BG126" s="274"/>
      <c r="BH126" s="274"/>
      <c r="BI126" s="274"/>
      <c r="BJ126" s="274"/>
      <c r="BK126" s="274"/>
      <c r="BL126" s="274"/>
      <c r="BM126" s="274"/>
      <c r="BN126" s="274"/>
      <c r="BO126" s="274"/>
      <c r="BP126" s="274"/>
      <c r="BQ126" s="274"/>
      <c r="BR126" s="274"/>
      <c r="BS126" s="274"/>
      <c r="BT126" s="274"/>
      <c r="BU126" s="274"/>
      <c r="BV126" s="274"/>
      <c r="BW126" s="274"/>
      <c r="BX126" s="274"/>
      <c r="BY126" s="274"/>
    </row>
    <row r="127" spans="1:77" x14ac:dyDescent="0.15">
      <c r="A127" s="275" t="s">
        <v>720</v>
      </c>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c r="AK127" s="275"/>
      <c r="AL127" s="275"/>
      <c r="AM127" s="275"/>
      <c r="AN127" s="275"/>
      <c r="AO127" s="275"/>
      <c r="AP127" s="275"/>
      <c r="AQ127" s="275"/>
      <c r="AR127" s="275"/>
      <c r="AS127" s="275"/>
      <c r="AT127" s="275"/>
      <c r="AU127" s="275"/>
      <c r="AV127" s="275"/>
      <c r="AW127" s="275"/>
      <c r="AX127" s="275"/>
      <c r="AY127" s="275"/>
      <c r="AZ127" s="275"/>
      <c r="BA127" s="275"/>
      <c r="BB127" s="275"/>
      <c r="BC127" s="275"/>
      <c r="BD127" s="275"/>
      <c r="BE127" s="275"/>
      <c r="BF127" s="275"/>
      <c r="BG127" s="275"/>
      <c r="BH127" s="275"/>
      <c r="BI127" s="275"/>
      <c r="BJ127" s="275"/>
      <c r="BK127" s="275"/>
      <c r="BL127" s="275"/>
      <c r="BM127" s="275"/>
      <c r="BN127" s="275"/>
      <c r="BO127" s="275"/>
      <c r="BP127" s="275"/>
      <c r="BQ127" s="275"/>
      <c r="BR127" s="275"/>
      <c r="BS127" s="275"/>
      <c r="BT127" s="275"/>
      <c r="BU127" s="275"/>
      <c r="BV127" s="275"/>
      <c r="BW127" s="275"/>
      <c r="BX127" s="275"/>
      <c r="BY127" s="275"/>
    </row>
    <row r="128" spans="1:77" x14ac:dyDescent="0.15">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5"/>
      <c r="AY128" s="275"/>
      <c r="AZ128" s="275"/>
      <c r="BA128" s="275"/>
      <c r="BB128" s="275"/>
      <c r="BC128" s="275"/>
      <c r="BD128" s="275"/>
      <c r="BE128" s="275"/>
      <c r="BF128" s="275"/>
      <c r="BG128" s="275"/>
      <c r="BH128" s="275"/>
      <c r="BI128" s="275"/>
      <c r="BJ128" s="275"/>
      <c r="BK128" s="275"/>
      <c r="BL128" s="275"/>
      <c r="BM128" s="275"/>
      <c r="BN128" s="275"/>
      <c r="BO128" s="275"/>
      <c r="BP128" s="275"/>
      <c r="BQ128" s="275"/>
      <c r="BR128" s="275"/>
      <c r="BS128" s="275"/>
      <c r="BT128" s="275"/>
      <c r="BU128" s="275"/>
      <c r="BV128" s="275"/>
      <c r="BW128" s="275"/>
      <c r="BX128" s="275"/>
      <c r="BY128" s="275"/>
    </row>
    <row r="129" spans="1:77" x14ac:dyDescent="0.15">
      <c r="A129" s="293"/>
      <c r="B129" s="294"/>
      <c r="C129" s="294"/>
      <c r="D129" s="295"/>
      <c r="E129" s="296" t="s">
        <v>721</v>
      </c>
      <c r="F129" s="294"/>
      <c r="G129" s="294"/>
      <c r="H129" s="294"/>
      <c r="I129" s="294"/>
      <c r="J129" s="294"/>
      <c r="K129" s="294"/>
      <c r="L129" s="294"/>
      <c r="M129" s="294"/>
      <c r="N129" s="295"/>
      <c r="O129" s="296"/>
      <c r="P129" s="294"/>
      <c r="Q129" s="294"/>
      <c r="R129" s="294"/>
      <c r="S129" s="295"/>
      <c r="T129" s="296"/>
      <c r="U129" s="294"/>
      <c r="V129" s="294"/>
      <c r="W129" s="294"/>
      <c r="X129" s="294"/>
      <c r="Y129" s="295"/>
      <c r="Z129" s="296" t="s">
        <v>722</v>
      </c>
      <c r="AA129" s="294"/>
      <c r="AB129" s="294"/>
      <c r="AC129" s="294"/>
      <c r="AD129" s="294"/>
      <c r="AE129" s="294"/>
      <c r="AF129" s="294"/>
      <c r="AG129" s="295"/>
      <c r="AH129" s="296" t="s">
        <v>723</v>
      </c>
      <c r="AI129" s="294"/>
      <c r="AJ129" s="294"/>
      <c r="AK129" s="294"/>
      <c r="AL129" s="294"/>
      <c r="AM129" s="294"/>
      <c r="AN129" s="294"/>
      <c r="AO129" s="295"/>
      <c r="AP129" s="296" t="s">
        <v>724</v>
      </c>
      <c r="AQ129" s="294"/>
      <c r="AR129" s="294"/>
      <c r="AS129" s="294"/>
      <c r="AT129" s="294"/>
      <c r="AU129" s="294"/>
      <c r="AV129" s="294"/>
      <c r="AW129" s="294"/>
      <c r="AX129" s="295"/>
      <c r="AY129" s="296" t="s">
        <v>725</v>
      </c>
      <c r="AZ129" s="294"/>
      <c r="BA129" s="294"/>
      <c r="BB129" s="294"/>
      <c r="BC129" s="294"/>
      <c r="BD129" s="295"/>
      <c r="BE129" s="296"/>
      <c r="BF129" s="294"/>
      <c r="BG129" s="294"/>
      <c r="BH129" s="294"/>
      <c r="BI129" s="294"/>
      <c r="BJ129" s="294"/>
      <c r="BK129" s="295"/>
      <c r="BL129" s="296"/>
      <c r="BM129" s="294"/>
      <c r="BN129" s="294"/>
      <c r="BO129" s="294"/>
      <c r="BP129" s="294"/>
      <c r="BQ129" s="294"/>
      <c r="BR129" s="294"/>
      <c r="BS129" s="295"/>
      <c r="BT129" s="296"/>
      <c r="BU129" s="294"/>
      <c r="BV129" s="294"/>
      <c r="BW129" s="294"/>
      <c r="BX129" s="294"/>
      <c r="BY129" s="297"/>
    </row>
    <row r="130" spans="1:77" x14ac:dyDescent="0.15">
      <c r="A130" s="303"/>
      <c r="B130" s="273"/>
      <c r="C130" s="273"/>
      <c r="D130" s="304"/>
      <c r="E130" s="305"/>
      <c r="F130" s="273"/>
      <c r="G130" s="273"/>
      <c r="H130" s="273"/>
      <c r="I130" s="273"/>
      <c r="J130" s="273"/>
      <c r="K130" s="273"/>
      <c r="L130" s="273"/>
      <c r="M130" s="273"/>
      <c r="N130" s="304"/>
      <c r="O130" s="305"/>
      <c r="P130" s="273"/>
      <c r="Q130" s="273"/>
      <c r="R130" s="273"/>
      <c r="S130" s="304"/>
      <c r="T130" s="305"/>
      <c r="U130" s="273"/>
      <c r="V130" s="273"/>
      <c r="W130" s="273"/>
      <c r="X130" s="273"/>
      <c r="Y130" s="304"/>
      <c r="Z130" s="305"/>
      <c r="AA130" s="273"/>
      <c r="AB130" s="273"/>
      <c r="AC130" s="273"/>
      <c r="AD130" s="273"/>
      <c r="AE130" s="273"/>
      <c r="AF130" s="273"/>
      <c r="AG130" s="304"/>
      <c r="AH130" s="305"/>
      <c r="AI130" s="273"/>
      <c r="AJ130" s="273"/>
      <c r="AK130" s="273"/>
      <c r="AL130" s="273"/>
      <c r="AM130" s="273"/>
      <c r="AN130" s="273"/>
      <c r="AO130" s="304"/>
      <c r="AP130" s="301"/>
      <c r="AQ130" s="299"/>
      <c r="AR130" s="299"/>
      <c r="AS130" s="299"/>
      <c r="AT130" s="299"/>
      <c r="AU130" s="299"/>
      <c r="AV130" s="299"/>
      <c r="AW130" s="299"/>
      <c r="AX130" s="300"/>
      <c r="AY130" s="305"/>
      <c r="AZ130" s="273"/>
      <c r="BA130" s="273"/>
      <c r="BB130" s="273"/>
      <c r="BC130" s="273"/>
      <c r="BD130" s="304"/>
      <c r="BE130" s="305"/>
      <c r="BF130" s="273"/>
      <c r="BG130" s="273"/>
      <c r="BH130" s="273"/>
      <c r="BI130" s="273"/>
      <c r="BJ130" s="273"/>
      <c r="BK130" s="304"/>
      <c r="BL130" s="305"/>
      <c r="BM130" s="273"/>
      <c r="BN130" s="273"/>
      <c r="BO130" s="273"/>
      <c r="BP130" s="273"/>
      <c r="BQ130" s="273"/>
      <c r="BR130" s="273"/>
      <c r="BS130" s="304"/>
      <c r="BT130" s="305"/>
      <c r="BU130" s="273"/>
      <c r="BV130" s="273"/>
      <c r="BW130" s="273"/>
      <c r="BX130" s="273"/>
      <c r="BY130" s="306"/>
    </row>
    <row r="131" spans="1:77" x14ac:dyDescent="0.15">
      <c r="A131" s="303" t="s">
        <v>726</v>
      </c>
      <c r="B131" s="273"/>
      <c r="C131" s="273"/>
      <c r="D131" s="304"/>
      <c r="E131" s="305" t="s">
        <v>727</v>
      </c>
      <c r="F131" s="273"/>
      <c r="G131" s="273"/>
      <c r="H131" s="273"/>
      <c r="I131" s="273"/>
      <c r="J131" s="273"/>
      <c r="K131" s="273"/>
      <c r="L131" s="273"/>
      <c r="M131" s="273"/>
      <c r="N131" s="304"/>
      <c r="O131" s="305" t="s">
        <v>728</v>
      </c>
      <c r="P131" s="273"/>
      <c r="Q131" s="273"/>
      <c r="R131" s="273"/>
      <c r="S131" s="304"/>
      <c r="T131" s="305" t="s">
        <v>729</v>
      </c>
      <c r="U131" s="273"/>
      <c r="V131" s="273"/>
      <c r="W131" s="273"/>
      <c r="X131" s="273"/>
      <c r="Y131" s="304"/>
      <c r="Z131" s="305" t="s">
        <v>730</v>
      </c>
      <c r="AA131" s="273"/>
      <c r="AB131" s="273"/>
      <c r="AC131" s="273"/>
      <c r="AD131" s="273"/>
      <c r="AE131" s="273"/>
      <c r="AF131" s="273"/>
      <c r="AG131" s="304"/>
      <c r="AH131" s="305" t="s">
        <v>731</v>
      </c>
      <c r="AI131" s="273"/>
      <c r="AJ131" s="273"/>
      <c r="AK131" s="273"/>
      <c r="AL131" s="273"/>
      <c r="AM131" s="273"/>
      <c r="AN131" s="273"/>
      <c r="AO131" s="304"/>
      <c r="AP131" s="305" t="s">
        <v>732</v>
      </c>
      <c r="AQ131" s="273"/>
      <c r="AR131" s="273"/>
      <c r="AS131" s="273"/>
      <c r="AT131" s="304"/>
      <c r="AU131" s="305" t="s">
        <v>733</v>
      </c>
      <c r="AV131" s="273"/>
      <c r="AW131" s="273"/>
      <c r="AX131" s="304"/>
      <c r="AY131" s="305" t="s">
        <v>734</v>
      </c>
      <c r="AZ131" s="273"/>
      <c r="BA131" s="273"/>
      <c r="BB131" s="273"/>
      <c r="BC131" s="273"/>
      <c r="BD131" s="304"/>
      <c r="BE131" s="305" t="s">
        <v>735</v>
      </c>
      <c r="BF131" s="273"/>
      <c r="BG131" s="273"/>
      <c r="BH131" s="273"/>
      <c r="BI131" s="273"/>
      <c r="BJ131" s="273"/>
      <c r="BK131" s="304"/>
      <c r="BL131" s="305" t="s">
        <v>736</v>
      </c>
      <c r="BM131" s="273"/>
      <c r="BN131" s="273"/>
      <c r="BO131" s="273"/>
      <c r="BP131" s="273"/>
      <c r="BQ131" s="273"/>
      <c r="BR131" s="273"/>
      <c r="BS131" s="304"/>
      <c r="BT131" s="305" t="s">
        <v>737</v>
      </c>
      <c r="BU131" s="273"/>
      <c r="BV131" s="273"/>
      <c r="BW131" s="273"/>
      <c r="BX131" s="273"/>
      <c r="BY131" s="306"/>
    </row>
    <row r="132" spans="1:77" x14ac:dyDescent="0.15">
      <c r="A132" s="303"/>
      <c r="B132" s="273"/>
      <c r="C132" s="273"/>
      <c r="D132" s="304"/>
      <c r="E132" s="305"/>
      <c r="F132" s="273"/>
      <c r="G132" s="273"/>
      <c r="H132" s="273"/>
      <c r="I132" s="273"/>
      <c r="J132" s="273"/>
      <c r="K132" s="273"/>
      <c r="L132" s="273"/>
      <c r="M132" s="273"/>
      <c r="N132" s="304"/>
      <c r="O132" s="305"/>
      <c r="P132" s="273"/>
      <c r="Q132" s="273"/>
      <c r="R132" s="273"/>
      <c r="S132" s="304"/>
      <c r="T132" s="305"/>
      <c r="U132" s="273"/>
      <c r="V132" s="273"/>
      <c r="W132" s="273"/>
      <c r="X132" s="273"/>
      <c r="Y132" s="304"/>
      <c r="Z132" s="305"/>
      <c r="AA132" s="273"/>
      <c r="AB132" s="273"/>
      <c r="AC132" s="273"/>
      <c r="AD132" s="273"/>
      <c r="AE132" s="273"/>
      <c r="AF132" s="273"/>
      <c r="AG132" s="304"/>
      <c r="AH132" s="305"/>
      <c r="AI132" s="273"/>
      <c r="AJ132" s="273"/>
      <c r="AK132" s="273"/>
      <c r="AL132" s="273"/>
      <c r="AM132" s="273"/>
      <c r="AN132" s="273"/>
      <c r="AO132" s="304"/>
      <c r="AP132" s="305"/>
      <c r="AQ132" s="273"/>
      <c r="AR132" s="273"/>
      <c r="AS132" s="273"/>
      <c r="AT132" s="304"/>
      <c r="AU132" s="305"/>
      <c r="AV132" s="273"/>
      <c r="AW132" s="273"/>
      <c r="AX132" s="304"/>
      <c r="AY132" s="305"/>
      <c r="AZ132" s="273"/>
      <c r="BA132" s="273"/>
      <c r="BB132" s="273"/>
      <c r="BC132" s="273"/>
      <c r="BD132" s="304"/>
      <c r="BE132" s="305"/>
      <c r="BF132" s="273"/>
      <c r="BG132" s="273"/>
      <c r="BH132" s="273"/>
      <c r="BI132" s="273"/>
      <c r="BJ132" s="273"/>
      <c r="BK132" s="304"/>
      <c r="BL132" s="305"/>
      <c r="BM132" s="273"/>
      <c r="BN132" s="273"/>
      <c r="BO132" s="273"/>
      <c r="BP132" s="273"/>
      <c r="BQ132" s="273"/>
      <c r="BR132" s="273"/>
      <c r="BS132" s="304"/>
      <c r="BT132" s="305"/>
      <c r="BU132" s="273"/>
      <c r="BV132" s="273"/>
      <c r="BW132" s="273"/>
      <c r="BX132" s="273"/>
      <c r="BY132" s="306"/>
    </row>
    <row r="133" spans="1:77" x14ac:dyDescent="0.15">
      <c r="A133" s="303"/>
      <c r="B133" s="273"/>
      <c r="C133" s="273"/>
      <c r="D133" s="304"/>
      <c r="E133" s="305" t="s">
        <v>738</v>
      </c>
      <c r="F133" s="273"/>
      <c r="G133" s="273"/>
      <c r="H133" s="273"/>
      <c r="I133" s="273"/>
      <c r="J133" s="273"/>
      <c r="K133" s="273"/>
      <c r="L133" s="273"/>
      <c r="M133" s="273"/>
      <c r="N133" s="304"/>
      <c r="O133" s="305"/>
      <c r="P133" s="273"/>
      <c r="Q133" s="273"/>
      <c r="R133" s="273"/>
      <c r="S133" s="304"/>
      <c r="T133" s="305"/>
      <c r="U133" s="273"/>
      <c r="V133" s="273"/>
      <c r="W133" s="273"/>
      <c r="X133" s="273"/>
      <c r="Y133" s="304"/>
      <c r="Z133" s="305" t="s">
        <v>739</v>
      </c>
      <c r="AA133" s="273"/>
      <c r="AB133" s="273"/>
      <c r="AC133" s="273"/>
      <c r="AD133" s="273"/>
      <c r="AE133" s="273"/>
      <c r="AF133" s="273"/>
      <c r="AG133" s="304"/>
      <c r="AH133" s="305" t="s">
        <v>740</v>
      </c>
      <c r="AI133" s="273"/>
      <c r="AJ133" s="273"/>
      <c r="AK133" s="273"/>
      <c r="AL133" s="273"/>
      <c r="AM133" s="273"/>
      <c r="AN133" s="273"/>
      <c r="AO133" s="304"/>
      <c r="AP133" s="305" t="s">
        <v>741</v>
      </c>
      <c r="AQ133" s="273"/>
      <c r="AR133" s="273"/>
      <c r="AS133" s="273"/>
      <c r="AT133" s="304"/>
      <c r="AU133" s="305" t="s">
        <v>742</v>
      </c>
      <c r="AV133" s="273"/>
      <c r="AW133" s="273"/>
      <c r="AX133" s="304"/>
      <c r="AY133" s="305"/>
      <c r="AZ133" s="273"/>
      <c r="BA133" s="273"/>
      <c r="BB133" s="273"/>
      <c r="BC133" s="273"/>
      <c r="BD133" s="304"/>
      <c r="BE133" s="305"/>
      <c r="BF133" s="273"/>
      <c r="BG133" s="273"/>
      <c r="BH133" s="273"/>
      <c r="BI133" s="273"/>
      <c r="BJ133" s="273"/>
      <c r="BK133" s="304"/>
      <c r="BL133" s="305"/>
      <c r="BM133" s="273"/>
      <c r="BN133" s="273"/>
      <c r="BO133" s="273"/>
      <c r="BP133" s="273"/>
      <c r="BQ133" s="273"/>
      <c r="BR133" s="273"/>
      <c r="BS133" s="304"/>
      <c r="BT133" s="305"/>
      <c r="BU133" s="273"/>
      <c r="BV133" s="273"/>
      <c r="BW133" s="273"/>
      <c r="BX133" s="273"/>
      <c r="BY133" s="306"/>
    </row>
    <row r="134" spans="1:77" x14ac:dyDescent="0.15">
      <c r="A134" s="298"/>
      <c r="B134" s="299"/>
      <c r="C134" s="299"/>
      <c r="D134" s="300"/>
      <c r="E134" s="301"/>
      <c r="F134" s="299"/>
      <c r="G134" s="299"/>
      <c r="H134" s="299"/>
      <c r="I134" s="299"/>
      <c r="J134" s="299"/>
      <c r="K134" s="299"/>
      <c r="L134" s="299"/>
      <c r="M134" s="299"/>
      <c r="N134" s="300"/>
      <c r="O134" s="301"/>
      <c r="P134" s="299"/>
      <c r="Q134" s="299"/>
      <c r="R134" s="299"/>
      <c r="S134" s="300"/>
      <c r="T134" s="301"/>
      <c r="U134" s="299"/>
      <c r="V134" s="299"/>
      <c r="W134" s="299"/>
      <c r="X134" s="299"/>
      <c r="Y134" s="300"/>
      <c r="Z134" s="301"/>
      <c r="AA134" s="299"/>
      <c r="AB134" s="299"/>
      <c r="AC134" s="299"/>
      <c r="AD134" s="299"/>
      <c r="AE134" s="299"/>
      <c r="AF134" s="299"/>
      <c r="AG134" s="300"/>
      <c r="AH134" s="301"/>
      <c r="AI134" s="299"/>
      <c r="AJ134" s="299"/>
      <c r="AK134" s="299"/>
      <c r="AL134" s="299"/>
      <c r="AM134" s="299"/>
      <c r="AN134" s="299"/>
      <c r="AO134" s="300"/>
      <c r="AP134" s="301"/>
      <c r="AQ134" s="299"/>
      <c r="AR134" s="299"/>
      <c r="AS134" s="299"/>
      <c r="AT134" s="300"/>
      <c r="AU134" s="301"/>
      <c r="AV134" s="299"/>
      <c r="AW134" s="299"/>
      <c r="AX134" s="300"/>
      <c r="AY134" s="301"/>
      <c r="AZ134" s="299"/>
      <c r="BA134" s="299"/>
      <c r="BB134" s="299"/>
      <c r="BC134" s="299"/>
      <c r="BD134" s="300"/>
      <c r="BE134" s="301"/>
      <c r="BF134" s="299"/>
      <c r="BG134" s="299"/>
      <c r="BH134" s="299"/>
      <c r="BI134" s="299"/>
      <c r="BJ134" s="299"/>
      <c r="BK134" s="300"/>
      <c r="BL134" s="301"/>
      <c r="BM134" s="299"/>
      <c r="BN134" s="299"/>
      <c r="BO134" s="299"/>
      <c r="BP134" s="299"/>
      <c r="BQ134" s="299"/>
      <c r="BR134" s="299"/>
      <c r="BS134" s="300"/>
      <c r="BT134" s="301"/>
      <c r="BU134" s="299"/>
      <c r="BV134" s="299"/>
      <c r="BW134" s="299"/>
      <c r="BX134" s="299"/>
      <c r="BY134" s="302"/>
    </row>
    <row r="135" spans="1:77" x14ac:dyDescent="0.15">
      <c r="A135" s="281" t="s">
        <v>743</v>
      </c>
      <c r="B135" s="274"/>
      <c r="C135" s="274"/>
      <c r="D135" s="282"/>
      <c r="E135" s="310"/>
      <c r="F135" s="274"/>
      <c r="G135" s="274"/>
      <c r="H135" s="274"/>
      <c r="I135" s="274"/>
      <c r="J135" s="274"/>
      <c r="K135" s="274"/>
      <c r="L135" s="274"/>
      <c r="M135" s="274"/>
      <c r="N135" s="282"/>
      <c r="O135" s="310"/>
      <c r="P135" s="274"/>
      <c r="Q135" s="274"/>
      <c r="R135" s="274"/>
      <c r="S135" s="282"/>
      <c r="T135" s="283"/>
      <c r="U135" s="275"/>
      <c r="V135" s="275"/>
      <c r="W135" s="275"/>
      <c r="X135" s="275"/>
      <c r="Y135" s="284"/>
      <c r="Z135" s="310"/>
      <c r="AA135" s="274"/>
      <c r="AB135" s="274"/>
      <c r="AC135" s="274"/>
      <c r="AD135" s="274"/>
      <c r="AE135" s="274"/>
      <c r="AF135" s="274"/>
      <c r="AG135" s="282"/>
      <c r="AH135" s="310"/>
      <c r="AI135" s="274"/>
      <c r="AJ135" s="274"/>
      <c r="AK135" s="274"/>
      <c r="AL135" s="274"/>
      <c r="AM135" s="274"/>
      <c r="AN135" s="274"/>
      <c r="AO135" s="282"/>
      <c r="AP135" s="310"/>
      <c r="AQ135" s="274"/>
      <c r="AR135" s="274"/>
      <c r="AS135" s="274"/>
      <c r="AT135" s="282"/>
      <c r="AU135" s="310"/>
      <c r="AV135" s="274"/>
      <c r="AW135" s="274"/>
      <c r="AX135" s="282"/>
      <c r="AY135" s="310"/>
      <c r="AZ135" s="274"/>
      <c r="BA135" s="274"/>
      <c r="BB135" s="274"/>
      <c r="BC135" s="274"/>
      <c r="BD135" s="282"/>
      <c r="BE135" s="283"/>
      <c r="BF135" s="275"/>
      <c r="BG135" s="275"/>
      <c r="BH135" s="275"/>
      <c r="BI135" s="275"/>
      <c r="BJ135" s="275"/>
      <c r="BK135" s="284"/>
      <c r="BL135" s="310"/>
      <c r="BM135" s="274"/>
      <c r="BN135" s="274"/>
      <c r="BO135" s="274"/>
      <c r="BP135" s="274"/>
      <c r="BQ135" s="274"/>
      <c r="BR135" s="274"/>
      <c r="BS135" s="282"/>
      <c r="BT135" s="283"/>
      <c r="BU135" s="275"/>
      <c r="BV135" s="275"/>
      <c r="BW135" s="275"/>
      <c r="BX135" s="275"/>
      <c r="BY135" s="285"/>
    </row>
    <row r="136" spans="1:77" x14ac:dyDescent="0.15">
      <c r="A136" s="307"/>
      <c r="B136" s="308"/>
      <c r="C136" s="308"/>
      <c r="D136" s="309"/>
      <c r="E136" s="311"/>
      <c r="F136" s="308"/>
      <c r="G136" s="308"/>
      <c r="H136" s="308"/>
      <c r="I136" s="308"/>
      <c r="J136" s="308"/>
      <c r="K136" s="308"/>
      <c r="L136" s="308"/>
      <c r="M136" s="308"/>
      <c r="N136" s="309"/>
      <c r="O136" s="311"/>
      <c r="P136" s="308"/>
      <c r="Q136" s="308"/>
      <c r="R136" s="308"/>
      <c r="S136" s="309"/>
      <c r="T136" s="312"/>
      <c r="U136" s="313"/>
      <c r="V136" s="313"/>
      <c r="W136" s="313"/>
      <c r="X136" s="313"/>
      <c r="Y136" s="314"/>
      <c r="Z136" s="311"/>
      <c r="AA136" s="308"/>
      <c r="AB136" s="308"/>
      <c r="AC136" s="308"/>
      <c r="AD136" s="308"/>
      <c r="AE136" s="308"/>
      <c r="AF136" s="308"/>
      <c r="AG136" s="309"/>
      <c r="AH136" s="311"/>
      <c r="AI136" s="308"/>
      <c r="AJ136" s="308"/>
      <c r="AK136" s="308"/>
      <c r="AL136" s="308"/>
      <c r="AM136" s="308"/>
      <c r="AN136" s="308"/>
      <c r="AO136" s="309"/>
      <c r="AP136" s="311"/>
      <c r="AQ136" s="308"/>
      <c r="AR136" s="308"/>
      <c r="AS136" s="308"/>
      <c r="AT136" s="309"/>
      <c r="AU136" s="311"/>
      <c r="AV136" s="308"/>
      <c r="AW136" s="308"/>
      <c r="AX136" s="309"/>
      <c r="AY136" s="311"/>
      <c r="AZ136" s="308"/>
      <c r="BA136" s="308"/>
      <c r="BB136" s="308"/>
      <c r="BC136" s="308"/>
      <c r="BD136" s="309"/>
      <c r="BE136" s="312"/>
      <c r="BF136" s="313"/>
      <c r="BG136" s="313"/>
      <c r="BH136" s="313"/>
      <c r="BI136" s="313"/>
      <c r="BJ136" s="313"/>
      <c r="BK136" s="314"/>
      <c r="BL136" s="311"/>
      <c r="BM136" s="308"/>
      <c r="BN136" s="308"/>
      <c r="BO136" s="308"/>
      <c r="BP136" s="308"/>
      <c r="BQ136" s="308"/>
      <c r="BR136" s="308"/>
      <c r="BS136" s="309"/>
      <c r="BT136" s="312"/>
      <c r="BU136" s="313"/>
      <c r="BV136" s="313"/>
      <c r="BW136" s="313"/>
      <c r="BX136" s="313"/>
      <c r="BY136" s="315"/>
    </row>
    <row r="139" spans="1:77" x14ac:dyDescent="0.15">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c r="BA139" s="274"/>
      <c r="BB139" s="274"/>
      <c r="BC139" s="274"/>
      <c r="BD139" s="274"/>
      <c r="BE139" s="274"/>
      <c r="BF139" s="274"/>
      <c r="BG139" s="274"/>
      <c r="BH139" s="274"/>
      <c r="BI139" s="274"/>
      <c r="BJ139" s="274"/>
      <c r="BK139" s="274"/>
      <c r="BL139" s="274"/>
      <c r="BM139" s="274"/>
      <c r="BN139" s="274"/>
      <c r="BO139" s="274"/>
      <c r="BP139" s="274"/>
    </row>
    <row r="140" spans="1:77" x14ac:dyDescent="0.15">
      <c r="A140" s="274" t="s">
        <v>744</v>
      </c>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c r="AY140" s="274"/>
      <c r="AZ140" s="274"/>
      <c r="BA140" s="274"/>
      <c r="BB140" s="274"/>
      <c r="BC140" s="274"/>
      <c r="BD140" s="274"/>
      <c r="BE140" s="274"/>
      <c r="BF140" s="274"/>
      <c r="BG140" s="274"/>
      <c r="BH140" s="274"/>
      <c r="BI140" s="274"/>
      <c r="BJ140" s="274"/>
      <c r="BK140" s="274"/>
      <c r="BL140" s="274"/>
      <c r="BM140" s="274"/>
      <c r="BN140" s="274"/>
      <c r="BO140" s="274"/>
      <c r="BP140" s="274"/>
    </row>
    <row r="143" spans="1:77" x14ac:dyDescent="0.15">
      <c r="A143" s="274" t="s">
        <v>745</v>
      </c>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c r="BB143" s="274"/>
      <c r="BC143" s="274"/>
      <c r="BD143" s="274"/>
      <c r="BE143" s="274"/>
      <c r="BF143" s="274"/>
      <c r="BG143" s="274"/>
      <c r="BH143" s="274"/>
      <c r="BI143" s="274"/>
      <c r="BJ143" s="274"/>
      <c r="BK143" s="274"/>
      <c r="BL143" s="274"/>
      <c r="BM143" s="274"/>
      <c r="BN143" s="274"/>
      <c r="BO143" s="274"/>
      <c r="BP143" s="274"/>
    </row>
    <row r="144" spans="1:77" x14ac:dyDescent="0.15">
      <c r="A144" s="274" t="s">
        <v>746</v>
      </c>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c r="BM144" s="274"/>
      <c r="BN144" s="274"/>
      <c r="BO144" s="274"/>
      <c r="BP144" s="274"/>
    </row>
    <row r="147" spans="1:68" x14ac:dyDescent="0.15">
      <c r="A147" s="274" t="s">
        <v>747</v>
      </c>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c r="AZ147" s="274"/>
      <c r="BA147" s="274"/>
      <c r="BB147" s="274"/>
      <c r="BC147" s="274"/>
      <c r="BD147" s="274"/>
      <c r="BE147" s="274"/>
      <c r="BF147" s="274"/>
      <c r="BG147" s="274"/>
      <c r="BH147" s="274"/>
      <c r="BI147" s="274"/>
      <c r="BJ147" s="274"/>
      <c r="BK147" s="274"/>
      <c r="BL147" s="274"/>
      <c r="BM147" s="274"/>
      <c r="BN147" s="274"/>
      <c r="BO147" s="274"/>
      <c r="BP147" s="274"/>
    </row>
    <row r="148" spans="1:68" x14ac:dyDescent="0.15">
      <c r="A148" s="274" t="s">
        <v>748</v>
      </c>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c r="AZ148" s="274"/>
      <c r="BA148" s="274"/>
      <c r="BB148" s="274"/>
      <c r="BC148" s="274"/>
      <c r="BD148" s="274"/>
      <c r="BE148" s="274"/>
      <c r="BF148" s="274"/>
      <c r="BG148" s="274"/>
      <c r="BH148" s="274"/>
      <c r="BI148" s="274"/>
      <c r="BJ148" s="274"/>
      <c r="BK148" s="274"/>
      <c r="BL148" s="274"/>
      <c r="BM148" s="274"/>
      <c r="BN148" s="274"/>
      <c r="BO148" s="274"/>
      <c r="BP148" s="274"/>
    </row>
    <row r="151" spans="1:68" x14ac:dyDescent="0.15">
      <c r="A151" s="274" t="s">
        <v>749</v>
      </c>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E151" s="274"/>
      <c r="BF151" s="274"/>
      <c r="BG151" s="274"/>
      <c r="BH151" s="274"/>
      <c r="BI151" s="274"/>
      <c r="BJ151" s="274"/>
      <c r="BK151" s="274"/>
      <c r="BL151" s="274"/>
      <c r="BM151" s="274"/>
      <c r="BN151" s="274"/>
      <c r="BO151" s="274"/>
      <c r="BP151" s="274"/>
    </row>
    <row r="152" spans="1:68" x14ac:dyDescent="0.15">
      <c r="A152" s="274" t="s">
        <v>750</v>
      </c>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4"/>
      <c r="BE152" s="274"/>
      <c r="BF152" s="274"/>
      <c r="BG152" s="274"/>
      <c r="BH152" s="274"/>
      <c r="BI152" s="274"/>
      <c r="BJ152" s="274"/>
      <c r="BK152" s="274"/>
      <c r="BL152" s="274"/>
      <c r="BM152" s="274"/>
      <c r="BN152" s="274"/>
      <c r="BO152" s="274"/>
      <c r="BP152" s="274"/>
    </row>
    <row r="153" spans="1:68" x14ac:dyDescent="0.15">
      <c r="A153" s="274" t="s">
        <v>751</v>
      </c>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4"/>
      <c r="BE153" s="274"/>
      <c r="BF153" s="274"/>
      <c r="BG153" s="274"/>
      <c r="BH153" s="274"/>
      <c r="BI153" s="274"/>
      <c r="BJ153" s="274"/>
      <c r="BK153" s="274"/>
      <c r="BL153" s="274"/>
      <c r="BM153" s="274"/>
      <c r="BN153" s="274"/>
      <c r="BO153" s="274"/>
      <c r="BP153" s="274"/>
    </row>
  </sheetData>
  <sheetProtection password="C4E1" sheet="1" formatCells="0" formatColumns="0" formatRows="0" insertColumns="0" insertRows="0" insertHyperlinks="0" deleteColumns="0" deleteRows="0" sort="0" autoFilter="0" pivotTables="0"/>
  <mergeCells count="246">
    <mergeCell ref="BE135:BK136"/>
    <mergeCell ref="BL135:BS136"/>
    <mergeCell ref="BT135:BY136"/>
    <mergeCell ref="A139:BP139"/>
    <mergeCell ref="A152:BP152"/>
    <mergeCell ref="A153:BP153"/>
    <mergeCell ref="A140:BP140"/>
    <mergeCell ref="A143:BP143"/>
    <mergeCell ref="A144:BP144"/>
    <mergeCell ref="A147:BP147"/>
    <mergeCell ref="A148:BP148"/>
    <mergeCell ref="A151:BP151"/>
    <mergeCell ref="A135:D136"/>
    <mergeCell ref="E135:N136"/>
    <mergeCell ref="O135:S136"/>
    <mergeCell ref="T135:Y136"/>
    <mergeCell ref="Z135:AG136"/>
    <mergeCell ref="AH135:AO136"/>
    <mergeCell ref="AP135:AT136"/>
    <mergeCell ref="AU135:AX136"/>
    <mergeCell ref="AY135:BD136"/>
    <mergeCell ref="BE131:BK132"/>
    <mergeCell ref="BL131:BS132"/>
    <mergeCell ref="BT131:BY132"/>
    <mergeCell ref="A133:D134"/>
    <mergeCell ref="E133:N134"/>
    <mergeCell ref="O133:S134"/>
    <mergeCell ref="T133:Y134"/>
    <mergeCell ref="Z133:AG134"/>
    <mergeCell ref="AH133:AO134"/>
    <mergeCell ref="AP133:AT134"/>
    <mergeCell ref="AU133:AX134"/>
    <mergeCell ref="AY133:BD134"/>
    <mergeCell ref="BE133:BK134"/>
    <mergeCell ref="BL133:BS134"/>
    <mergeCell ref="BT133:BY134"/>
    <mergeCell ref="A131:D132"/>
    <mergeCell ref="E131:N132"/>
    <mergeCell ref="O131:S132"/>
    <mergeCell ref="T131:Y132"/>
    <mergeCell ref="Z131:AG132"/>
    <mergeCell ref="AH131:AO132"/>
    <mergeCell ref="AP131:AT132"/>
    <mergeCell ref="AU131:AX132"/>
    <mergeCell ref="AY131:BD132"/>
    <mergeCell ref="A127:BY128"/>
    <mergeCell ref="A129:D130"/>
    <mergeCell ref="E129:N130"/>
    <mergeCell ref="O129:S130"/>
    <mergeCell ref="T129:Y130"/>
    <mergeCell ref="Z129:AG130"/>
    <mergeCell ref="AH129:AO130"/>
    <mergeCell ref="AP129:AX130"/>
    <mergeCell ref="AY129:BD130"/>
    <mergeCell ref="BE129:BK130"/>
    <mergeCell ref="BL129:BS130"/>
    <mergeCell ref="BT129:BY130"/>
    <mergeCell ref="A121:Z121"/>
    <mergeCell ref="AA121:AI121"/>
    <mergeCell ref="AJ121:AR121"/>
    <mergeCell ref="AS121:AZ121"/>
    <mergeCell ref="A122:Z122"/>
    <mergeCell ref="AA122:AI122"/>
    <mergeCell ref="AJ122:AR122"/>
    <mergeCell ref="AS122:AZ122"/>
    <mergeCell ref="A125:BY126"/>
    <mergeCell ref="A115:Z115"/>
    <mergeCell ref="AA115:AJ115"/>
    <mergeCell ref="AK115:AS115"/>
    <mergeCell ref="AT115:BB115"/>
    <mergeCell ref="A118:AZ118"/>
    <mergeCell ref="A119:AZ119"/>
    <mergeCell ref="A120:Z120"/>
    <mergeCell ref="AA120:AI120"/>
    <mergeCell ref="AJ120:AR120"/>
    <mergeCell ref="AS120:AZ120"/>
    <mergeCell ref="A112:Z112"/>
    <mergeCell ref="AA112:AJ112"/>
    <mergeCell ref="AK112:AS112"/>
    <mergeCell ref="AT112:BB112"/>
    <mergeCell ref="A113:Z113"/>
    <mergeCell ref="AA113:AJ113"/>
    <mergeCell ref="AK113:AS113"/>
    <mergeCell ref="AT113:BB113"/>
    <mergeCell ref="A114:Z114"/>
    <mergeCell ref="AA114:AJ114"/>
    <mergeCell ref="AK114:AS114"/>
    <mergeCell ref="AT114:BB114"/>
    <mergeCell ref="A108:BB108"/>
    <mergeCell ref="A109:BB109"/>
    <mergeCell ref="A110:Z110"/>
    <mergeCell ref="AA110:AJ110"/>
    <mergeCell ref="AK110:AS110"/>
    <mergeCell ref="AT110:BB110"/>
    <mergeCell ref="A111:Z111"/>
    <mergeCell ref="AA111:AJ111"/>
    <mergeCell ref="AK111:AS111"/>
    <mergeCell ref="AT111:BB111"/>
    <mergeCell ref="A103:Z103"/>
    <mergeCell ref="AA103:AI103"/>
    <mergeCell ref="AJ103:AR103"/>
    <mergeCell ref="AS103:AZ103"/>
    <mergeCell ref="A104:Z104"/>
    <mergeCell ref="AA104:AI104"/>
    <mergeCell ref="AJ104:AR104"/>
    <mergeCell ref="AS104:AZ104"/>
    <mergeCell ref="A105:Z105"/>
    <mergeCell ref="AA105:AI105"/>
    <mergeCell ref="AJ105:AR105"/>
    <mergeCell ref="AS105:AZ105"/>
    <mergeCell ref="A100:Z100"/>
    <mergeCell ref="AA100:AI100"/>
    <mergeCell ref="AJ100:AR100"/>
    <mergeCell ref="AS100:AZ100"/>
    <mergeCell ref="A101:Z101"/>
    <mergeCell ref="AA101:AI101"/>
    <mergeCell ref="AJ101:AR101"/>
    <mergeCell ref="AS101:AZ101"/>
    <mergeCell ref="A102:Z102"/>
    <mergeCell ref="AA102:AI102"/>
    <mergeCell ref="AJ102:AR102"/>
    <mergeCell ref="AS102:AZ102"/>
    <mergeCell ref="A97:Z97"/>
    <mergeCell ref="AA97:AI97"/>
    <mergeCell ref="AJ97:AR97"/>
    <mergeCell ref="AS97:AZ97"/>
    <mergeCell ref="A98:Z98"/>
    <mergeCell ref="AA98:AI98"/>
    <mergeCell ref="AJ98:AR98"/>
    <mergeCell ref="AS98:AZ98"/>
    <mergeCell ref="A99:Z99"/>
    <mergeCell ref="AA99:AI99"/>
    <mergeCell ref="AJ99:AR99"/>
    <mergeCell ref="AS99:AZ99"/>
    <mergeCell ref="A94:Z94"/>
    <mergeCell ref="AA94:AI94"/>
    <mergeCell ref="AJ94:AR94"/>
    <mergeCell ref="AS94:AZ94"/>
    <mergeCell ref="A95:Z95"/>
    <mergeCell ref="AA95:AI95"/>
    <mergeCell ref="AJ95:AR95"/>
    <mergeCell ref="AS95:AZ95"/>
    <mergeCell ref="A96:Z96"/>
    <mergeCell ref="AA96:AI96"/>
    <mergeCell ref="AJ96:AR96"/>
    <mergeCell ref="AS96:AZ96"/>
    <mergeCell ref="A86:BP86"/>
    <mergeCell ref="A89:AZ89"/>
    <mergeCell ref="A90:AZ90"/>
    <mergeCell ref="A91:AZ91"/>
    <mergeCell ref="A92:AZ92"/>
    <mergeCell ref="A93:Z93"/>
    <mergeCell ref="AA93:AI93"/>
    <mergeCell ref="AJ93:AR93"/>
    <mergeCell ref="AS93:AZ93"/>
    <mergeCell ref="A77:Z77"/>
    <mergeCell ref="AA77:AI77"/>
    <mergeCell ref="AJ77:AR77"/>
    <mergeCell ref="AS77:AZ77"/>
    <mergeCell ref="BA77:BI77"/>
    <mergeCell ref="A80:BP80"/>
    <mergeCell ref="A81:BP81"/>
    <mergeCell ref="A82:BP82"/>
    <mergeCell ref="A85:BP85"/>
    <mergeCell ref="A75:Z75"/>
    <mergeCell ref="AA75:AI75"/>
    <mergeCell ref="AJ75:AR75"/>
    <mergeCell ref="AS75:AZ75"/>
    <mergeCell ref="BA75:BI75"/>
    <mergeCell ref="A76:Z76"/>
    <mergeCell ref="AA76:AI76"/>
    <mergeCell ref="AJ76:AR76"/>
    <mergeCell ref="AS76:AZ76"/>
    <mergeCell ref="BA76:BI76"/>
    <mergeCell ref="A70:BI70"/>
    <mergeCell ref="A71:BI71"/>
    <mergeCell ref="A72:BI72"/>
    <mergeCell ref="A73:BI73"/>
    <mergeCell ref="A74:Z74"/>
    <mergeCell ref="AA74:AI74"/>
    <mergeCell ref="AJ74:AR74"/>
    <mergeCell ref="AS74:AZ74"/>
    <mergeCell ref="BA74:BI74"/>
    <mergeCell ref="A59:BP59"/>
    <mergeCell ref="A60:BP60"/>
    <mergeCell ref="A61:BP61"/>
    <mergeCell ref="A62:BP62"/>
    <mergeCell ref="A63:BP63"/>
    <mergeCell ref="A64:BP64"/>
    <mergeCell ref="A65:BP65"/>
    <mergeCell ref="A66:BP66"/>
    <mergeCell ref="A67:BP67"/>
    <mergeCell ref="A50:BP50"/>
    <mergeCell ref="A51:BP51"/>
    <mergeCell ref="A52:BP52"/>
    <mergeCell ref="A53:BP53"/>
    <mergeCell ref="A54:BP54"/>
    <mergeCell ref="A55:BP55"/>
    <mergeCell ref="A56:BP56"/>
    <mergeCell ref="A57:BP57"/>
    <mergeCell ref="A58:BP58"/>
    <mergeCell ref="A41:BP41"/>
    <mergeCell ref="A42:BP42"/>
    <mergeCell ref="A43:BP43"/>
    <mergeCell ref="A44:BP44"/>
    <mergeCell ref="A45:BP45"/>
    <mergeCell ref="A46:BP46"/>
    <mergeCell ref="A47:BP47"/>
    <mergeCell ref="A48:BP48"/>
    <mergeCell ref="A49:BP49"/>
    <mergeCell ref="A32:BP32"/>
    <mergeCell ref="A33:BP33"/>
    <mergeCell ref="A34:BP34"/>
    <mergeCell ref="A35:BP35"/>
    <mergeCell ref="A36:BP36"/>
    <mergeCell ref="A37:BP37"/>
    <mergeCell ref="A38:BP38"/>
    <mergeCell ref="A39:BP39"/>
    <mergeCell ref="A40:BP40"/>
    <mergeCell ref="A23:BP23"/>
    <mergeCell ref="A24:BP24"/>
    <mergeCell ref="A25:BP25"/>
    <mergeCell ref="A26:BP26"/>
    <mergeCell ref="A27:BP27"/>
    <mergeCell ref="A28:BP28"/>
    <mergeCell ref="A29:BP29"/>
    <mergeCell ref="A30:BP30"/>
    <mergeCell ref="A31:BP31"/>
    <mergeCell ref="A10:BP10"/>
    <mergeCell ref="A11:BP11"/>
    <mergeCell ref="A12:BP12"/>
    <mergeCell ref="A13:BP13"/>
    <mergeCell ref="A14:BP14"/>
    <mergeCell ref="A17:BP17"/>
    <mergeCell ref="A18:BP18"/>
    <mergeCell ref="A19:BP19"/>
    <mergeCell ref="A20:BP20"/>
    <mergeCell ref="A1:BN1"/>
    <mergeCell ref="A2:BN2"/>
    <mergeCell ref="A3:BP3"/>
    <mergeCell ref="A4:BP4"/>
    <mergeCell ref="A5:BP5"/>
    <mergeCell ref="A6:BP6"/>
    <mergeCell ref="A7:BP7"/>
    <mergeCell ref="A8:BP8"/>
    <mergeCell ref="A9:BP9"/>
  </mergeCells>
  <phoneticPr fontId="1"/>
  <pageMargins left="0.39370078740157483" right="0.19685039370078741" top="0.39370078740157483" bottom="0.19685039370078741" header="0.51181102362204722" footer="0.51181102362204722"/>
  <pageSetup paperSize="9"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財産目録</vt:lpstr>
      <vt:lpstr>第１号の１様式-01</vt:lpstr>
      <vt:lpstr>第１号の２様式-01</vt:lpstr>
      <vt:lpstr>第２号の１様式-01</vt:lpstr>
      <vt:lpstr>第２号の２様式-01</vt:lpstr>
      <vt:lpstr>第３号の１様式-01</vt:lpstr>
      <vt:lpstr>第３号の２様式-01</vt:lpstr>
      <vt:lpstr>財務諸表に対する注記</vt:lpstr>
      <vt:lpstr>財産目録!Print_Area</vt:lpstr>
    </vt:vector>
  </TitlesOfParts>
  <Company>佐久コスモスワークス</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佐久コスモスワークス</dc:creator>
  <cp:lastModifiedBy>佐久コスモス福祉会</cp:lastModifiedBy>
  <cp:lastPrinted>2016-05-19T03:09:52Z</cp:lastPrinted>
  <dcterms:created xsi:type="dcterms:W3CDTF">2004-05-15T05:48:54Z</dcterms:created>
  <dcterms:modified xsi:type="dcterms:W3CDTF">2016-06-13T06:21:59Z</dcterms:modified>
</cp:coreProperties>
</file>